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FW-School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<sst xmlns="http://schemas.openxmlformats.org/spreadsheetml/2006/main" count="13" uniqueCount="12">
  <si>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School:</t>
  </si>
  <si>
    <t>Dark Current:</t>
  </si>
  <si>
    <t>Needle Year:</t>
  </si>
  <si>
    <t>Date Scanned:</t>
  </si>
  <si>
    <t>Wavelength</t>
  </si>
  <si>
    <t>Reference</t>
  </si>
  <si>
    <t>Scanner:</t>
  </si>
  <si>
    <t>Sample Reflectance (mv)</t>
  </si>
  <si>
    <t>Percent Reflectance (Automatically Calculated)</t>
  </si>
  <si>
    <t>Instructions: Enter the dark current, reference values (in millivolts), sample reflectances (in millivolts), and associated tree numbers</t>
  </si>
  <si>
    <t>in the first table.  The percent reflectance values will appear in the lower table.  If you have any questions, please call or email Forest</t>
  </si>
  <si>
    <t>Watch and we will be happy to help you.  (603)-862-1792 or forestwatch@unh.edu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</si>
</sst>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0000"/>
  </numFmts>
  <fonts count="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NumberForma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1" fontId="0" fillId="0" borderId="7" xfId="0" applyNumberFormat="1" applyBorder="1" applyAlignment="1" applyProtection="1">
      <alignment horizontal="center"/>
      <protection hidden="1"/>
    </xf>
    <xf numFmtId="1" fontId="0" fillId="0" borderId="8" xfId="0" applyNumberFormat="1" applyBorder="1" applyAlignment="1" applyProtection="1">
      <alignment horizontal="center"/>
      <protection hidden="1"/>
    </xf>
    <xf numFmtId="1" fontId="0" fillId="0" borderId="8" xfId="0" applyNumberForma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1" fontId="0" fillId="0" borderId="11" xfId="0" applyNumberFormat="1" applyBorder="1" applyAlignment="1" applyProtection="1">
      <alignment horizontal="center"/>
      <protection hidden="1"/>
    </xf>
    <xf numFmtId="1" fontId="0" fillId="0" borderId="11" xfId="0" applyNumberFormat="1" applyBorder="1" applyAlignment="1" applyProtection="1">
      <alignment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13.140625" style="0" customWidth="1"/>
    <col min="2" max="2" width="9.8515625" style="0" customWidth="1"/>
    <col min="3" max="12" width="8.7109375" style="0" customWidth="1"/>
  </cols>
  <sheetData>
    <row r="1" spans="1:13" ht="13.5" thickBot="1">
      <c r="A1" s="10" t="s">
        <v>0</v>
      </c>
      <c r="B1" s="11"/>
      <c r="C1" s="12"/>
      <c r="D1" s="12"/>
      <c r="E1" s="13"/>
      <c r="F1" s="13"/>
      <c r="G1" s="13"/>
      <c r="H1" s="13"/>
      <c r="I1" s="10" t="s">
        <v>6</v>
      </c>
      <c r="J1" s="13"/>
      <c r="K1" s="43"/>
      <c r="L1" s="44"/>
      <c r="M1" s="13"/>
    </row>
    <row r="2" spans="1:13" ht="13.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3.5" thickBot="1">
      <c r="A3" s="10" t="s">
        <v>1</v>
      </c>
      <c r="B3" s="14"/>
      <c r="C3" s="13"/>
      <c r="D3" s="10" t="s">
        <v>2</v>
      </c>
      <c r="E3" s="13"/>
      <c r="F3" s="14"/>
      <c r="G3" s="13"/>
      <c r="H3" s="13"/>
      <c r="I3" s="10" t="s">
        <v>3</v>
      </c>
      <c r="J3" s="13"/>
      <c r="K3" s="43"/>
      <c r="L3" s="44"/>
      <c r="M3" s="13"/>
    </row>
    <row r="4" spans="1:13" ht="12.75">
      <c r="A4" s="10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2.75">
      <c r="A5" s="10"/>
      <c r="B5" s="15"/>
      <c r="C5" s="13"/>
      <c r="D5" s="10" t="s">
        <v>7</v>
      </c>
      <c r="E5" s="13"/>
      <c r="F5" s="13"/>
      <c r="G5" s="13"/>
      <c r="H5" s="13"/>
      <c r="I5" s="13"/>
      <c r="J5" s="13"/>
      <c r="K5" s="13"/>
      <c r="L5" s="13"/>
      <c r="M5" s="13"/>
    </row>
    <row r="6" spans="1:13" ht="13.5" thickBot="1">
      <c r="A6" s="13"/>
      <c r="B6" s="13"/>
      <c r="C6" s="16"/>
      <c r="D6" s="16"/>
      <c r="E6" s="16"/>
      <c r="F6" s="16"/>
      <c r="G6" s="16"/>
      <c r="H6" s="16"/>
      <c r="I6" s="16"/>
      <c r="J6" s="16"/>
      <c r="K6" s="16"/>
      <c r="L6" s="16"/>
      <c r="M6" s="13"/>
    </row>
    <row r="7" spans="1:13" ht="13.5" thickBot="1">
      <c r="A7" s="17" t="s">
        <v>4</v>
      </c>
      <c r="B7" s="18" t="s">
        <v>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/>
    </row>
    <row r="8" spans="1:13" ht="12.75">
      <c r="A8" s="20">
        <v>470</v>
      </c>
      <c r="B8" s="21"/>
      <c r="C8" s="22"/>
      <c r="D8" s="23"/>
      <c r="E8" s="23"/>
      <c r="F8" s="24"/>
      <c r="G8" s="24"/>
      <c r="H8" s="24"/>
      <c r="I8" s="24"/>
      <c r="J8" s="24"/>
      <c r="K8" s="24"/>
      <c r="L8" s="24"/>
      <c r="M8" s="13"/>
    </row>
    <row r="9" spans="1:13" ht="12.75">
      <c r="A9" s="20">
        <v>555</v>
      </c>
      <c r="B9" s="25"/>
      <c r="C9" s="26"/>
      <c r="D9" s="27"/>
      <c r="E9" s="27"/>
      <c r="F9" s="28"/>
      <c r="G9" s="28"/>
      <c r="H9" s="28"/>
      <c r="I9" s="28"/>
      <c r="J9" s="28"/>
      <c r="K9" s="28"/>
      <c r="L9" s="28"/>
      <c r="M9" s="13"/>
    </row>
    <row r="10" spans="1:13" ht="12.75">
      <c r="A10" s="20">
        <v>585</v>
      </c>
      <c r="B10" s="25"/>
      <c r="C10" s="26"/>
      <c r="D10" s="27"/>
      <c r="E10" s="27"/>
      <c r="F10" s="28"/>
      <c r="G10" s="28"/>
      <c r="H10" s="28"/>
      <c r="I10" s="28"/>
      <c r="J10" s="28"/>
      <c r="K10" s="28"/>
      <c r="L10" s="28"/>
      <c r="M10" s="13"/>
    </row>
    <row r="11" spans="1:13" ht="12.75">
      <c r="A11" s="20">
        <v>605</v>
      </c>
      <c r="B11" s="25"/>
      <c r="C11" s="26"/>
      <c r="D11" s="27"/>
      <c r="E11" s="27"/>
      <c r="F11" s="28"/>
      <c r="G11" s="28"/>
      <c r="H11" s="28"/>
      <c r="I11" s="28"/>
      <c r="J11" s="28"/>
      <c r="K11" s="28"/>
      <c r="L11" s="28"/>
      <c r="M11" s="13"/>
    </row>
    <row r="12" spans="1:13" ht="12.75">
      <c r="A12" s="20">
        <v>635</v>
      </c>
      <c r="B12" s="25"/>
      <c r="C12" s="26"/>
      <c r="D12" s="27"/>
      <c r="E12" s="27"/>
      <c r="F12" s="28"/>
      <c r="G12" s="28"/>
      <c r="H12" s="28"/>
      <c r="I12" s="28"/>
      <c r="J12" s="28"/>
      <c r="K12" s="28"/>
      <c r="L12" s="28"/>
      <c r="M12" s="13"/>
    </row>
    <row r="13" spans="1:13" ht="12.75">
      <c r="A13" s="20">
        <v>660</v>
      </c>
      <c r="B13" s="25"/>
      <c r="C13" s="26"/>
      <c r="D13" s="27"/>
      <c r="E13" s="27"/>
      <c r="F13" s="28"/>
      <c r="G13" s="28"/>
      <c r="H13" s="28"/>
      <c r="I13" s="28"/>
      <c r="J13" s="28"/>
      <c r="K13" s="28"/>
      <c r="L13" s="28"/>
      <c r="M13" s="13"/>
    </row>
    <row r="14" spans="1:13" ht="12.75">
      <c r="A14" s="20">
        <v>695</v>
      </c>
      <c r="B14" s="25"/>
      <c r="C14" s="26"/>
      <c r="D14" s="27"/>
      <c r="E14" s="27"/>
      <c r="F14" s="28"/>
      <c r="G14" s="28"/>
      <c r="H14" s="28"/>
      <c r="I14" s="28"/>
      <c r="J14" s="28"/>
      <c r="K14" s="28"/>
      <c r="L14" s="28"/>
      <c r="M14" s="13"/>
    </row>
    <row r="15" spans="1:13" ht="12.75">
      <c r="A15" s="20">
        <v>880</v>
      </c>
      <c r="B15" s="25"/>
      <c r="C15" s="26"/>
      <c r="D15" s="27"/>
      <c r="E15" s="27"/>
      <c r="F15" s="28"/>
      <c r="G15" s="28"/>
      <c r="H15" s="28"/>
      <c r="I15" s="28"/>
      <c r="J15" s="28"/>
      <c r="K15" s="28"/>
      <c r="L15" s="28"/>
      <c r="M15" s="13"/>
    </row>
    <row r="16" spans="1:13" ht="13.5" thickBot="1">
      <c r="A16" s="29">
        <v>940</v>
      </c>
      <c r="B16" s="30"/>
      <c r="C16" s="31"/>
      <c r="D16" s="32"/>
      <c r="E16" s="32"/>
      <c r="F16" s="33"/>
      <c r="G16" s="33"/>
      <c r="H16" s="33"/>
      <c r="I16" s="33"/>
      <c r="J16" s="33"/>
      <c r="K16" s="33"/>
      <c r="L16" s="33"/>
      <c r="M16" s="13"/>
    </row>
    <row r="17" spans="1:13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ht="12.75">
      <c r="D18" s="1" t="s">
        <v>8</v>
      </c>
    </row>
    <row r="19" spans="3:5" ht="13.5" thickBot="1">
      <c r="C19" s="2"/>
      <c r="D19" s="2"/>
      <c r="E19" s="2"/>
    </row>
    <row r="20" spans="1:12" ht="13.5" thickBot="1">
      <c r="A20" s="3" t="s">
        <v>4</v>
      </c>
      <c r="B20" s="6"/>
      <c r="C20" s="9">
        <f>IF(ISBLANK(C7)=FALSE,C7,"")</f>
      </c>
      <c r="D20" s="9">
        <f aca="true" t="shared" si="0" ref="D20:L20">IF(ISBLANK(D7)=FALSE,D7,"")</f>
      </c>
      <c r="E20" s="9">
        <f t="shared" si="0"/>
      </c>
      <c r="F20" s="9">
        <f t="shared" si="0"/>
      </c>
      <c r="G20" s="9">
        <f t="shared" si="0"/>
      </c>
      <c r="H20" s="9">
        <f t="shared" si="0"/>
      </c>
      <c r="I20" s="9">
        <f t="shared" si="0"/>
      </c>
      <c r="J20" s="9">
        <f t="shared" si="0"/>
      </c>
      <c r="K20" s="9">
        <f t="shared" si="0"/>
      </c>
      <c r="L20" s="9">
        <f t="shared" si="0"/>
      </c>
    </row>
    <row r="21" spans="1:12" ht="12.75">
      <c r="A21" s="4">
        <v>470</v>
      </c>
      <c r="B21" s="7"/>
      <c r="C21" s="34">
        <f>IF(C8&lt;&gt;0,IF(B8&lt;&gt;0,((C8-$B$3)/($B8-$B$3))*100,""),"")</f>
      </c>
      <c r="D21" s="35">
        <f>IF(B8&lt;&gt;0,IF(D8&lt;&gt;0,((D8-$B$3)/($B8-$B$3))*100,""),"")</f>
      </c>
      <c r="E21" s="35">
        <f>IF(B8&lt;&gt;0,IF(E8&lt;&gt;0,((E8-$B$3)/(B8-$B$3))*100,""),"")</f>
      </c>
      <c r="F21" s="36">
        <f>IF(B8&lt;&gt;0,IF(F8&lt;&gt;0,((F8-$B$3)/(B8-$B$3))*100,""),"")</f>
      </c>
      <c r="G21" s="36">
        <f>IF(B8&lt;&gt;0,IF(G8&lt;&gt;0,((G8-$B$3)/(B8-$B$3))*100,""),"")</f>
      </c>
      <c r="H21" s="36">
        <f>IF(B8&lt;&gt;0,IF(H8&lt;&gt;0,((H8-$B$3)/(B8-$B$3))*100,""),"")</f>
      </c>
      <c r="I21" s="36">
        <f>IF(B8&lt;&gt;0,IF(I8&lt;&gt;0,((I8-$B$3)/(B8-$B$3))*100,""),"")</f>
      </c>
      <c r="J21" s="36">
        <f>IF(B8&lt;&gt;0,IF(J8&lt;&gt;0,((J8-$B$3)/(B8-$B$3))*100,""),"")</f>
      </c>
      <c r="K21" s="36">
        <f>IF(B8&lt;&gt;0,IF(K8&lt;&gt;0,((K8-$B$3)/(B8-$B$3))*100,""),"")</f>
      </c>
      <c r="L21" s="36">
        <f>IF(B8&lt;&gt;0,IF(L8&lt;&gt;0,((L8-$B$3)/(B8-$B$3))*100,""),"")</f>
      </c>
    </row>
    <row r="22" spans="1:12" ht="12.75">
      <c r="A22" s="4">
        <v>555</v>
      </c>
      <c r="B22" s="7"/>
      <c r="C22" s="37">
        <f>IF(C9&lt;&gt;0,IF(B9&lt;&gt;0,((C9-$B$3)/(B9-$B$3))*100,""),"")</f>
      </c>
      <c r="D22" s="38">
        <f aca="true" t="shared" si="1" ref="D22:D29">IF(B9&lt;&gt;0,IF(D9&lt;&gt;0,((D9-$B$3)/($B9-$B$3))*100,""),"")</f>
      </c>
      <c r="E22" s="38">
        <f aca="true" t="shared" si="2" ref="E22:E29">IF(B9&lt;&gt;0,IF(E9&lt;&gt;0,((E9-$B$3)/(B9-$B$3))*100,""),"")</f>
      </c>
      <c r="F22" s="39">
        <f aca="true" t="shared" si="3" ref="F22:F29">IF(B9&lt;&gt;0,IF(F9&lt;&gt;0,((F9-$B$3)/(B9-$B$3))*100,""),"")</f>
      </c>
      <c r="G22" s="39">
        <f aca="true" t="shared" si="4" ref="G22:G29">IF(B9&lt;&gt;0,IF(G9&lt;&gt;0,((G9-$B$3)/(B9-$B$3))*100,""),"")</f>
      </c>
      <c r="H22" s="39">
        <f aca="true" t="shared" si="5" ref="H22:H29">IF(B9&lt;&gt;0,IF(H9&lt;&gt;0,((H9-$B$3)/(B9-$B$3))*100,""),"")</f>
      </c>
      <c r="I22" s="39">
        <f aca="true" t="shared" si="6" ref="I22:I29">IF(B9&lt;&gt;0,IF(I9&lt;&gt;0,((I9-$B$3)/(B9-$B$3))*100,""),"")</f>
      </c>
      <c r="J22" s="39">
        <f aca="true" t="shared" si="7" ref="J22:J29">IF(B9&lt;&gt;0,IF(J9&lt;&gt;0,((J9-$B$3)/(B9-$B$3))*100,""),"")</f>
      </c>
      <c r="K22" s="39">
        <f aca="true" t="shared" si="8" ref="K22:K29">IF(B9&lt;&gt;0,IF(K9&lt;&gt;0,((K9-$B$3)/(B9-$B$3))*100,""),"")</f>
      </c>
      <c r="L22" s="39">
        <f>IF(B9&lt;&gt;0,IF(L9&lt;&gt;0,((L9-$B$3)/(B9-$B$3))*100,""),"")</f>
      </c>
    </row>
    <row r="23" spans="1:12" ht="12.75">
      <c r="A23" s="4">
        <v>585</v>
      </c>
      <c r="B23" s="7"/>
      <c r="C23" s="37">
        <f aca="true" t="shared" si="9" ref="C23:C29">IF(C10&lt;&gt;0,IF(B10&lt;&gt;0,((C10-$B$3)/(B10-$B$3))*100,""),"")</f>
      </c>
      <c r="D23" s="38">
        <f>IF(B10&lt;&gt;0,IF(D10&lt;&gt;0,((D10-$B$3)/($B10-$B$3))*100,""),"")</f>
      </c>
      <c r="E23" s="38">
        <f t="shared" si="2"/>
      </c>
      <c r="F23" s="39">
        <f t="shared" si="3"/>
      </c>
      <c r="G23" s="39">
        <f t="shared" si="4"/>
      </c>
      <c r="H23" s="39">
        <f t="shared" si="5"/>
      </c>
      <c r="I23" s="39">
        <f>IF(B10&lt;&gt;0,IF(I10&lt;&gt;0,((I10-$B$3)/(B10-$B$3))*100,""),"")</f>
      </c>
      <c r="J23" s="39">
        <f t="shared" si="7"/>
      </c>
      <c r="K23" s="39">
        <f t="shared" si="8"/>
      </c>
      <c r="L23" s="39">
        <f aca="true" t="shared" si="10" ref="L23:L29">IF(B10&lt;&gt;0,IF(L10&lt;&gt;0,((L10-$B$3)/(B10-$B$3))*100,""),"")</f>
      </c>
    </row>
    <row r="24" spans="1:12" ht="12.75">
      <c r="A24" s="4">
        <v>605</v>
      </c>
      <c r="B24" s="7"/>
      <c r="C24" s="37">
        <f t="shared" si="9"/>
      </c>
      <c r="D24" s="38">
        <f t="shared" si="1"/>
      </c>
      <c r="E24" s="38">
        <f t="shared" si="2"/>
      </c>
      <c r="F24" s="39">
        <f t="shared" si="3"/>
      </c>
      <c r="G24" s="39">
        <f t="shared" si="4"/>
      </c>
      <c r="H24" s="39">
        <f t="shared" si="5"/>
      </c>
      <c r="I24" s="39">
        <f t="shared" si="6"/>
      </c>
      <c r="J24" s="39">
        <f t="shared" si="7"/>
      </c>
      <c r="K24" s="39">
        <f t="shared" si="8"/>
      </c>
      <c r="L24" s="39">
        <f t="shared" si="10"/>
      </c>
    </row>
    <row r="25" spans="1:12" ht="12.75">
      <c r="A25" s="4">
        <v>635</v>
      </c>
      <c r="B25" s="7"/>
      <c r="C25" s="37">
        <f t="shared" si="9"/>
      </c>
      <c r="D25" s="38">
        <f t="shared" si="1"/>
      </c>
      <c r="E25" s="38">
        <f t="shared" si="2"/>
      </c>
      <c r="F25" s="39">
        <f t="shared" si="3"/>
      </c>
      <c r="G25" s="39">
        <f t="shared" si="4"/>
      </c>
      <c r="H25" s="39">
        <f t="shared" si="5"/>
      </c>
      <c r="I25" s="39">
        <f t="shared" si="6"/>
      </c>
      <c r="J25" s="39">
        <f t="shared" si="7"/>
      </c>
      <c r="K25" s="39">
        <f t="shared" si="8"/>
      </c>
      <c r="L25" s="39">
        <f t="shared" si="10"/>
      </c>
    </row>
    <row r="26" spans="1:12" ht="12.75">
      <c r="A26" s="4">
        <v>660</v>
      </c>
      <c r="B26" s="7"/>
      <c r="C26" s="37">
        <f t="shared" si="9"/>
      </c>
      <c r="D26" s="38">
        <f t="shared" si="1"/>
      </c>
      <c r="E26" s="38">
        <f t="shared" si="2"/>
      </c>
      <c r="F26" s="39">
        <f t="shared" si="3"/>
      </c>
      <c r="G26" s="39">
        <f t="shared" si="4"/>
      </c>
      <c r="H26" s="39">
        <f t="shared" si="5"/>
      </c>
      <c r="I26" s="39">
        <f t="shared" si="6"/>
      </c>
      <c r="J26" s="39">
        <f t="shared" si="7"/>
      </c>
      <c r="K26" s="39">
        <f t="shared" si="8"/>
      </c>
      <c r="L26" s="39">
        <f t="shared" si="10"/>
      </c>
    </row>
    <row r="27" spans="1:12" ht="12.75">
      <c r="A27" s="4">
        <v>695</v>
      </c>
      <c r="B27" s="7"/>
      <c r="C27" s="37">
        <f t="shared" si="9"/>
      </c>
      <c r="D27" s="38">
        <f t="shared" si="1"/>
      </c>
      <c r="E27" s="38">
        <f t="shared" si="2"/>
      </c>
      <c r="F27" s="39">
        <f t="shared" si="3"/>
      </c>
      <c r="G27" s="39">
        <f t="shared" si="4"/>
      </c>
      <c r="H27" s="39">
        <f t="shared" si="5"/>
      </c>
      <c r="I27" s="39">
        <f t="shared" si="6"/>
      </c>
      <c r="J27" s="39">
        <f t="shared" si="7"/>
      </c>
      <c r="K27" s="39">
        <f t="shared" si="8"/>
      </c>
      <c r="L27" s="39">
        <f t="shared" si="10"/>
      </c>
    </row>
    <row r="28" spans="1:12" ht="12.75">
      <c r="A28" s="4">
        <v>880</v>
      </c>
      <c r="B28" s="7"/>
      <c r="C28" s="37">
        <f t="shared" si="9"/>
      </c>
      <c r="D28" s="38">
        <f t="shared" si="1"/>
      </c>
      <c r="E28" s="38">
        <f t="shared" si="2"/>
      </c>
      <c r="F28" s="39">
        <f t="shared" si="3"/>
      </c>
      <c r="G28" s="39">
        <f t="shared" si="4"/>
      </c>
      <c r="H28" s="39">
        <f t="shared" si="5"/>
      </c>
      <c r="I28" s="39">
        <f t="shared" si="6"/>
      </c>
      <c r="J28" s="39">
        <f t="shared" si="7"/>
      </c>
      <c r="K28" s="39">
        <f t="shared" si="8"/>
      </c>
      <c r="L28" s="39">
        <f t="shared" si="10"/>
      </c>
    </row>
    <row r="29" spans="1:12" ht="13.5" thickBot="1">
      <c r="A29" s="5">
        <v>940</v>
      </c>
      <c r="B29" s="8"/>
      <c r="C29" s="40">
        <f t="shared" si="9"/>
      </c>
      <c r="D29" s="41">
        <f t="shared" si="1"/>
      </c>
      <c r="E29" s="41">
        <f t="shared" si="2"/>
      </c>
      <c r="F29" s="42">
        <f t="shared" si="3"/>
      </c>
      <c r="G29" s="42">
        <f t="shared" si="4"/>
      </c>
      <c r="H29" s="42">
        <f t="shared" si="5"/>
      </c>
      <c r="I29" s="42">
        <f t="shared" si="6"/>
      </c>
      <c r="J29" s="42">
        <f t="shared" si="7"/>
      </c>
      <c r="K29" s="42">
        <f t="shared" si="8"/>
      </c>
      <c r="L29" s="42">
        <f t="shared" si="10"/>
      </c>
    </row>
    <row r="31" ht="12.75">
      <c r="A31" t="s">
        <v>9</v>
      </c>
    </row>
    <row r="32" ht="12.75">
      <c r="A32" t="s">
        <v>10</v>
      </c>
    </row>
    <row r="33" ht="12.75">
      <c r="A33" t="s">
        <v>11</v>
      </c>
    </row>
  </sheetData>
  <sheetProtection password="F66C" sheet="1" objects="1" scenarios="1"/>
  <mergeCells count="2">
    <mergeCell ref="K3:L3"/>
    <mergeCell ref="K1:L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rhuntley</dc:creator>
  <cp:keywords/>
  <dc:description/>
  <cp:lastModifiedBy>rhuntley</cp:lastModifiedBy>
  <cp:lastPrinted>2003-01-15T23:27:56Z</cp:lastPrinted>
  <dcterms:created xsi:type="dcterms:W3CDTF">2003-01-15T22:27:27Z</dcterms:created>
  <dcterms:modified xsi:type="dcterms:W3CDTF">2003-01-16T00:07:10Z</dcterms:modified>
  <cp:category/>
  <cp:version/>
  <cp:contentType/>
  <cp:contentStatus/>
</cp:coreProperties>
</file>