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443" sheetId="2" r:id="rId2"/>
    <sheet name="441" sheetId="3" r:id="rId3"/>
    <sheet name="All Curves" sheetId="4" r:id="rId4"/>
    <sheet name="Indices" sheetId="5" r:id="rId5"/>
    <sheet name="1st Deriv" sheetId="6" r:id="rId6"/>
    <sheet name="School" sheetId="7" r:id="rId7"/>
  </sheets>
  <definedNames/>
  <calcPr fullCalcOnLoad="1"/>
</workbook>
</file>

<file path=xl/sharedStrings.xml><?xml version="1.0" encoding="utf-8"?>
<sst xmlns="http://schemas.openxmlformats.org/spreadsheetml/2006/main" count="46" uniqueCount="37">
  <si>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</si>
  <si>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</si>
  <si>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</si>
  <si>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</si>
  <si>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</si>
  <si>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</si>
  <si>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</si>
  <si>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</si>
  <si>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</si>
  <si>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</si>
  <si>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</si>
  <si>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</si>
  <si>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</si>
  <si>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</si>
  <si>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</si>
  <si>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</si>
  <si>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</si>
  <si>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</si>
  <si>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</si>
  <si>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DLBMS -- Collection Date: 6/11/99 -- Processing Date: 11/22/1999 -- Owner: FW -- Notes: Spring 1999</t>
  </si>
  <si>
    <t>4 Averaged scans</t>
  </si>
  <si>
    <t xml:space="preserve"> each average from 3 source scans</t>
  </si>
  <si>
    <t>WL</t>
  </si>
  <si>
    <t>DLBMS.000</t>
  </si>
  <si>
    <t>DLBMS.003</t>
  </si>
  <si>
    <t>DLBMS.006</t>
  </si>
  <si>
    <t>DLBMS.009</t>
  </si>
  <si>
    <t>441N</t>
  </si>
  <si>
    <t>441S</t>
  </si>
  <si>
    <t>443N</t>
  </si>
  <si>
    <t>443S</t>
  </si>
  <si>
    <t>D.L. Beckwith Middle School -- 11/29/99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</si>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</sst>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D.L. Beckwith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27.725</c:v>
                </c:pt>
                <c:pt idx="1">
                  <c:v>29.4225</c:v>
                </c:pt>
                <c:pt idx="2">
                  <c:v>27.97</c:v>
                </c:pt>
                <c:pt idx="3">
                  <c:v>27.48</c:v>
                </c:pt>
                <c:pt idx="4">
                  <c:v>29.285</c:v>
                </c:pt>
                <c:pt idx="5">
                  <c:v>27.752499999999998</c:v>
                </c:pt>
                <c:pt idx="6">
                  <c:v>25.302500000000002</c:v>
                </c:pt>
                <c:pt idx="7">
                  <c:v>28.015</c:v>
                </c:pt>
                <c:pt idx="8">
                  <c:v>25.815</c:v>
                </c:pt>
                <c:pt idx="9">
                  <c:v>27.205</c:v>
                </c:pt>
                <c:pt idx="10">
                  <c:v>26.98</c:v>
                </c:pt>
                <c:pt idx="11">
                  <c:v>28.6</c:v>
                </c:pt>
                <c:pt idx="12">
                  <c:v>27.0025</c:v>
                </c:pt>
                <c:pt idx="13">
                  <c:v>28.415</c:v>
                </c:pt>
                <c:pt idx="14">
                  <c:v>28.207500000000003</c:v>
                </c:pt>
                <c:pt idx="15">
                  <c:v>27.935000000000002</c:v>
                </c:pt>
                <c:pt idx="16">
                  <c:v>27.385</c:v>
                </c:pt>
                <c:pt idx="17">
                  <c:v>27.657500000000002</c:v>
                </c:pt>
                <c:pt idx="18">
                  <c:v>27.9225</c:v>
                </c:pt>
                <c:pt idx="19">
                  <c:v>27.43</c:v>
                </c:pt>
                <c:pt idx="20">
                  <c:v>26.014999999999997</c:v>
                </c:pt>
                <c:pt idx="21">
                  <c:v>26.3275</c:v>
                </c:pt>
                <c:pt idx="22">
                  <c:v>25.9875</c:v>
                </c:pt>
                <c:pt idx="23">
                  <c:v>28.022499999999997</c:v>
                </c:pt>
                <c:pt idx="24">
                  <c:v>24.4325</c:v>
                </c:pt>
                <c:pt idx="25">
                  <c:v>26.205</c:v>
                </c:pt>
                <c:pt idx="26">
                  <c:v>23.725</c:v>
                </c:pt>
                <c:pt idx="27">
                  <c:v>25.427500000000002</c:v>
                </c:pt>
                <c:pt idx="28">
                  <c:v>24.0575</c:v>
                </c:pt>
                <c:pt idx="29">
                  <c:v>23.0475</c:v>
                </c:pt>
                <c:pt idx="30">
                  <c:v>23.650000000000002</c:v>
                </c:pt>
                <c:pt idx="31">
                  <c:v>21.942500000000003</c:v>
                </c:pt>
                <c:pt idx="32">
                  <c:v>20.7525</c:v>
                </c:pt>
                <c:pt idx="33">
                  <c:v>19.0175</c:v>
                </c:pt>
                <c:pt idx="34">
                  <c:v>18.665</c:v>
                </c:pt>
                <c:pt idx="35">
                  <c:v>18.8075</c:v>
                </c:pt>
                <c:pt idx="36">
                  <c:v>17.7675</c:v>
                </c:pt>
                <c:pt idx="37">
                  <c:v>16.89</c:v>
                </c:pt>
                <c:pt idx="38">
                  <c:v>16.42</c:v>
                </c:pt>
                <c:pt idx="39">
                  <c:v>16.71</c:v>
                </c:pt>
                <c:pt idx="40">
                  <c:v>15.5325</c:v>
                </c:pt>
                <c:pt idx="41">
                  <c:v>14.93</c:v>
                </c:pt>
                <c:pt idx="42">
                  <c:v>14.4775</c:v>
                </c:pt>
                <c:pt idx="43">
                  <c:v>12.85</c:v>
                </c:pt>
                <c:pt idx="44">
                  <c:v>12.950000000000001</c:v>
                </c:pt>
                <c:pt idx="45">
                  <c:v>12.865</c:v>
                </c:pt>
                <c:pt idx="46">
                  <c:v>12.27</c:v>
                </c:pt>
                <c:pt idx="47">
                  <c:v>11.385000000000002</c:v>
                </c:pt>
                <c:pt idx="48">
                  <c:v>11.18</c:v>
                </c:pt>
                <c:pt idx="49">
                  <c:v>10.5025</c:v>
                </c:pt>
                <c:pt idx="50">
                  <c:v>10.065</c:v>
                </c:pt>
                <c:pt idx="51">
                  <c:v>9.6925</c:v>
                </c:pt>
                <c:pt idx="52">
                  <c:v>9.24</c:v>
                </c:pt>
                <c:pt idx="53">
                  <c:v>8.755</c:v>
                </c:pt>
                <c:pt idx="54">
                  <c:v>8.865</c:v>
                </c:pt>
                <c:pt idx="55">
                  <c:v>8.265</c:v>
                </c:pt>
                <c:pt idx="56">
                  <c:v>8.035</c:v>
                </c:pt>
                <c:pt idx="57">
                  <c:v>7.63</c:v>
                </c:pt>
                <c:pt idx="58">
                  <c:v>7.7175</c:v>
                </c:pt>
                <c:pt idx="59">
                  <c:v>7.1625000000000005</c:v>
                </c:pt>
                <c:pt idx="60">
                  <c:v>7.0925</c:v>
                </c:pt>
                <c:pt idx="61">
                  <c:v>6.6525</c:v>
                </c:pt>
                <c:pt idx="62">
                  <c:v>6.435</c:v>
                </c:pt>
                <c:pt idx="63">
                  <c:v>6.56</c:v>
                </c:pt>
                <c:pt idx="64">
                  <c:v>6.215</c:v>
                </c:pt>
                <c:pt idx="65">
                  <c:v>6.6475</c:v>
                </c:pt>
                <c:pt idx="66">
                  <c:v>6.1975</c:v>
                </c:pt>
                <c:pt idx="67">
                  <c:v>6.34</c:v>
                </c:pt>
                <c:pt idx="68">
                  <c:v>6.3875</c:v>
                </c:pt>
                <c:pt idx="69">
                  <c:v>6.317500000000001</c:v>
                </c:pt>
                <c:pt idx="70">
                  <c:v>6.0825</c:v>
                </c:pt>
                <c:pt idx="71">
                  <c:v>6.235</c:v>
                </c:pt>
                <c:pt idx="72">
                  <c:v>6.0275</c:v>
                </c:pt>
                <c:pt idx="73">
                  <c:v>6.07</c:v>
                </c:pt>
                <c:pt idx="74">
                  <c:v>5.807499999999999</c:v>
                </c:pt>
                <c:pt idx="75">
                  <c:v>5.8100000000000005</c:v>
                </c:pt>
                <c:pt idx="76">
                  <c:v>5.5925</c:v>
                </c:pt>
                <c:pt idx="77">
                  <c:v>5.5675</c:v>
                </c:pt>
                <c:pt idx="78">
                  <c:v>5.3625</c:v>
                </c:pt>
                <c:pt idx="79">
                  <c:v>5.2924999999999995</c:v>
                </c:pt>
                <c:pt idx="80">
                  <c:v>5.090000000000001</c:v>
                </c:pt>
                <c:pt idx="81">
                  <c:v>5.0175</c:v>
                </c:pt>
                <c:pt idx="82">
                  <c:v>4.880000000000001</c:v>
                </c:pt>
                <c:pt idx="83">
                  <c:v>4.6875</c:v>
                </c:pt>
                <c:pt idx="84">
                  <c:v>4.7225</c:v>
                </c:pt>
                <c:pt idx="85">
                  <c:v>4.7875</c:v>
                </c:pt>
                <c:pt idx="86">
                  <c:v>4.9275</c:v>
                </c:pt>
                <c:pt idx="87">
                  <c:v>4.86</c:v>
                </c:pt>
                <c:pt idx="88">
                  <c:v>4.95</c:v>
                </c:pt>
                <c:pt idx="89">
                  <c:v>4.7975</c:v>
                </c:pt>
                <c:pt idx="90">
                  <c:v>4.625000000000001</c:v>
                </c:pt>
                <c:pt idx="91">
                  <c:v>4.5825000000000005</c:v>
                </c:pt>
                <c:pt idx="92">
                  <c:v>4.6225000000000005</c:v>
                </c:pt>
                <c:pt idx="93">
                  <c:v>4.635000000000001</c:v>
                </c:pt>
                <c:pt idx="94">
                  <c:v>4.625</c:v>
                </c:pt>
                <c:pt idx="95">
                  <c:v>4.772499999999999</c:v>
                </c:pt>
                <c:pt idx="96">
                  <c:v>4.745</c:v>
                </c:pt>
                <c:pt idx="97">
                  <c:v>4.699999999999999</c:v>
                </c:pt>
                <c:pt idx="98">
                  <c:v>4.680000000000001</c:v>
                </c:pt>
                <c:pt idx="99">
                  <c:v>4.595</c:v>
                </c:pt>
                <c:pt idx="100">
                  <c:v>4.51</c:v>
                </c:pt>
                <c:pt idx="101">
                  <c:v>4.4375</c:v>
                </c:pt>
                <c:pt idx="102">
                  <c:v>4.3825</c:v>
                </c:pt>
                <c:pt idx="103">
                  <c:v>4.33</c:v>
                </c:pt>
                <c:pt idx="104">
                  <c:v>4.29</c:v>
                </c:pt>
                <c:pt idx="105">
                  <c:v>4.2025</c:v>
                </c:pt>
                <c:pt idx="106">
                  <c:v>4.2525</c:v>
                </c:pt>
                <c:pt idx="107">
                  <c:v>4.202500000000001</c:v>
                </c:pt>
                <c:pt idx="108">
                  <c:v>4.215</c:v>
                </c:pt>
                <c:pt idx="109">
                  <c:v>4.225</c:v>
                </c:pt>
                <c:pt idx="110">
                  <c:v>4.205</c:v>
                </c:pt>
                <c:pt idx="111">
                  <c:v>4.245</c:v>
                </c:pt>
                <c:pt idx="112">
                  <c:v>4.2475000000000005</c:v>
                </c:pt>
                <c:pt idx="113">
                  <c:v>4.2475</c:v>
                </c:pt>
                <c:pt idx="114">
                  <c:v>4.14</c:v>
                </c:pt>
                <c:pt idx="115">
                  <c:v>4.165</c:v>
                </c:pt>
                <c:pt idx="116">
                  <c:v>4.1425</c:v>
                </c:pt>
                <c:pt idx="117">
                  <c:v>4.085</c:v>
                </c:pt>
                <c:pt idx="118">
                  <c:v>4.1125</c:v>
                </c:pt>
                <c:pt idx="119">
                  <c:v>4.0975</c:v>
                </c:pt>
                <c:pt idx="120">
                  <c:v>4.1625</c:v>
                </c:pt>
                <c:pt idx="121">
                  <c:v>4.135</c:v>
                </c:pt>
                <c:pt idx="122">
                  <c:v>4.1275</c:v>
                </c:pt>
                <c:pt idx="123">
                  <c:v>4.172499999999999</c:v>
                </c:pt>
                <c:pt idx="124">
                  <c:v>4.217499999999999</c:v>
                </c:pt>
                <c:pt idx="125">
                  <c:v>4.267499999999999</c:v>
                </c:pt>
                <c:pt idx="126">
                  <c:v>4.3125</c:v>
                </c:pt>
                <c:pt idx="127">
                  <c:v>4.4725</c:v>
                </c:pt>
                <c:pt idx="128">
                  <c:v>4.545</c:v>
                </c:pt>
                <c:pt idx="129">
                  <c:v>4.635</c:v>
                </c:pt>
                <c:pt idx="130">
                  <c:v>4.7225</c:v>
                </c:pt>
                <c:pt idx="131">
                  <c:v>4.8100000000000005</c:v>
                </c:pt>
                <c:pt idx="132">
                  <c:v>4.95</c:v>
                </c:pt>
                <c:pt idx="133">
                  <c:v>5.1049999999999995</c:v>
                </c:pt>
                <c:pt idx="134">
                  <c:v>5.305</c:v>
                </c:pt>
                <c:pt idx="135">
                  <c:v>5.5275</c:v>
                </c:pt>
                <c:pt idx="136">
                  <c:v>5.762499999999999</c:v>
                </c:pt>
                <c:pt idx="137">
                  <c:v>6.0024999999999995</c:v>
                </c:pt>
                <c:pt idx="138">
                  <c:v>6.3100000000000005</c:v>
                </c:pt>
                <c:pt idx="139">
                  <c:v>6.5625</c:v>
                </c:pt>
                <c:pt idx="140">
                  <c:v>6.83</c:v>
                </c:pt>
                <c:pt idx="141">
                  <c:v>7.0825</c:v>
                </c:pt>
                <c:pt idx="142">
                  <c:v>7.3149999999999995</c:v>
                </c:pt>
                <c:pt idx="143">
                  <c:v>7.5424999999999995</c:v>
                </c:pt>
                <c:pt idx="144">
                  <c:v>7.715</c:v>
                </c:pt>
                <c:pt idx="145">
                  <c:v>7.8950000000000005</c:v>
                </c:pt>
                <c:pt idx="146">
                  <c:v>8.0375</c:v>
                </c:pt>
                <c:pt idx="147">
                  <c:v>8.145</c:v>
                </c:pt>
                <c:pt idx="148">
                  <c:v>8.2375</c:v>
                </c:pt>
                <c:pt idx="149">
                  <c:v>8.2925</c:v>
                </c:pt>
                <c:pt idx="150">
                  <c:v>8.3475</c:v>
                </c:pt>
                <c:pt idx="151">
                  <c:v>8.39</c:v>
                </c:pt>
                <c:pt idx="152">
                  <c:v>8.440000000000001</c:v>
                </c:pt>
                <c:pt idx="153">
                  <c:v>8.467500000000001</c:v>
                </c:pt>
                <c:pt idx="154">
                  <c:v>8.4975</c:v>
                </c:pt>
                <c:pt idx="155">
                  <c:v>8.537500000000001</c:v>
                </c:pt>
                <c:pt idx="156">
                  <c:v>8.58</c:v>
                </c:pt>
                <c:pt idx="157">
                  <c:v>8.6175</c:v>
                </c:pt>
                <c:pt idx="158">
                  <c:v>8.6525</c:v>
                </c:pt>
                <c:pt idx="159">
                  <c:v>8.6725</c:v>
                </c:pt>
                <c:pt idx="160">
                  <c:v>8.655</c:v>
                </c:pt>
                <c:pt idx="161">
                  <c:v>8.6225</c:v>
                </c:pt>
                <c:pt idx="162">
                  <c:v>8.584999999999999</c:v>
                </c:pt>
                <c:pt idx="163">
                  <c:v>8.4925</c:v>
                </c:pt>
                <c:pt idx="164">
                  <c:v>8.4025</c:v>
                </c:pt>
                <c:pt idx="165">
                  <c:v>8.2875</c:v>
                </c:pt>
                <c:pt idx="166">
                  <c:v>8.16</c:v>
                </c:pt>
                <c:pt idx="167">
                  <c:v>8.0175</c:v>
                </c:pt>
                <c:pt idx="168">
                  <c:v>7.8500000000000005</c:v>
                </c:pt>
                <c:pt idx="169">
                  <c:v>7.6625</c:v>
                </c:pt>
                <c:pt idx="170">
                  <c:v>7.51</c:v>
                </c:pt>
                <c:pt idx="171">
                  <c:v>7.3025</c:v>
                </c:pt>
                <c:pt idx="172">
                  <c:v>7.12</c:v>
                </c:pt>
                <c:pt idx="173">
                  <c:v>6.9350000000000005</c:v>
                </c:pt>
                <c:pt idx="174">
                  <c:v>6.790000000000001</c:v>
                </c:pt>
                <c:pt idx="175">
                  <c:v>6.655</c:v>
                </c:pt>
                <c:pt idx="176">
                  <c:v>6.529999999999999</c:v>
                </c:pt>
                <c:pt idx="177">
                  <c:v>6.407500000000001</c:v>
                </c:pt>
                <c:pt idx="178">
                  <c:v>6.3025</c:v>
                </c:pt>
                <c:pt idx="179">
                  <c:v>6.195</c:v>
                </c:pt>
                <c:pt idx="180">
                  <c:v>6.1125</c:v>
                </c:pt>
                <c:pt idx="181">
                  <c:v>6.0375</c:v>
                </c:pt>
                <c:pt idx="182">
                  <c:v>5.96</c:v>
                </c:pt>
                <c:pt idx="183">
                  <c:v>5.890000000000001</c:v>
                </c:pt>
                <c:pt idx="184">
                  <c:v>5.84</c:v>
                </c:pt>
                <c:pt idx="185">
                  <c:v>5.7925</c:v>
                </c:pt>
                <c:pt idx="186">
                  <c:v>5.74</c:v>
                </c:pt>
                <c:pt idx="187">
                  <c:v>5.7175</c:v>
                </c:pt>
                <c:pt idx="188">
                  <c:v>5.6775</c:v>
                </c:pt>
                <c:pt idx="189">
                  <c:v>5.65</c:v>
                </c:pt>
                <c:pt idx="190">
                  <c:v>5.607500000000001</c:v>
                </c:pt>
                <c:pt idx="191">
                  <c:v>5.567499999999999</c:v>
                </c:pt>
                <c:pt idx="192">
                  <c:v>5.535</c:v>
                </c:pt>
                <c:pt idx="193">
                  <c:v>5.475</c:v>
                </c:pt>
                <c:pt idx="194">
                  <c:v>5.4350000000000005</c:v>
                </c:pt>
                <c:pt idx="195">
                  <c:v>5.390000000000001</c:v>
                </c:pt>
                <c:pt idx="196">
                  <c:v>5.3</c:v>
                </c:pt>
                <c:pt idx="197">
                  <c:v>5.2475</c:v>
                </c:pt>
                <c:pt idx="198">
                  <c:v>5.1675</c:v>
                </c:pt>
                <c:pt idx="199">
                  <c:v>5.1175</c:v>
                </c:pt>
                <c:pt idx="200">
                  <c:v>5.0575</c:v>
                </c:pt>
                <c:pt idx="201">
                  <c:v>4.985</c:v>
                </c:pt>
                <c:pt idx="202">
                  <c:v>4.947500000000001</c:v>
                </c:pt>
                <c:pt idx="203">
                  <c:v>4.9025</c:v>
                </c:pt>
                <c:pt idx="204">
                  <c:v>4.87</c:v>
                </c:pt>
                <c:pt idx="205">
                  <c:v>4.8425</c:v>
                </c:pt>
                <c:pt idx="206">
                  <c:v>4.81</c:v>
                </c:pt>
                <c:pt idx="207">
                  <c:v>4.7725</c:v>
                </c:pt>
                <c:pt idx="208">
                  <c:v>4.79</c:v>
                </c:pt>
                <c:pt idx="209">
                  <c:v>4.765</c:v>
                </c:pt>
                <c:pt idx="210">
                  <c:v>4.7675</c:v>
                </c:pt>
                <c:pt idx="211">
                  <c:v>4.76</c:v>
                </c:pt>
                <c:pt idx="212">
                  <c:v>4.7425</c:v>
                </c:pt>
                <c:pt idx="213">
                  <c:v>4.7175</c:v>
                </c:pt>
                <c:pt idx="214">
                  <c:v>4.672499999999999</c:v>
                </c:pt>
                <c:pt idx="215">
                  <c:v>4.62</c:v>
                </c:pt>
                <c:pt idx="216">
                  <c:v>4.5525</c:v>
                </c:pt>
                <c:pt idx="217">
                  <c:v>4.485</c:v>
                </c:pt>
                <c:pt idx="218">
                  <c:v>4.415000000000001</c:v>
                </c:pt>
                <c:pt idx="219">
                  <c:v>4.335</c:v>
                </c:pt>
                <c:pt idx="220">
                  <c:v>4.26</c:v>
                </c:pt>
                <c:pt idx="221">
                  <c:v>4.1775</c:v>
                </c:pt>
                <c:pt idx="222">
                  <c:v>4.13</c:v>
                </c:pt>
                <c:pt idx="223">
                  <c:v>4.07</c:v>
                </c:pt>
                <c:pt idx="224">
                  <c:v>4.0325</c:v>
                </c:pt>
                <c:pt idx="225">
                  <c:v>4.015000000000001</c:v>
                </c:pt>
                <c:pt idx="226">
                  <c:v>3.9825</c:v>
                </c:pt>
                <c:pt idx="227">
                  <c:v>3.965</c:v>
                </c:pt>
                <c:pt idx="228">
                  <c:v>3.9425</c:v>
                </c:pt>
                <c:pt idx="229">
                  <c:v>3.9124999999999996</c:v>
                </c:pt>
                <c:pt idx="230">
                  <c:v>3.8850000000000002</c:v>
                </c:pt>
                <c:pt idx="231">
                  <c:v>3.8575</c:v>
                </c:pt>
                <c:pt idx="232">
                  <c:v>3.84</c:v>
                </c:pt>
                <c:pt idx="233">
                  <c:v>3.8325</c:v>
                </c:pt>
                <c:pt idx="234">
                  <c:v>3.82</c:v>
                </c:pt>
                <c:pt idx="235">
                  <c:v>3.83</c:v>
                </c:pt>
                <c:pt idx="236">
                  <c:v>3.855</c:v>
                </c:pt>
                <c:pt idx="237">
                  <c:v>3.8675</c:v>
                </c:pt>
                <c:pt idx="238">
                  <c:v>3.9075</c:v>
                </c:pt>
                <c:pt idx="239">
                  <c:v>3.945</c:v>
                </c:pt>
                <c:pt idx="240">
                  <c:v>4.01</c:v>
                </c:pt>
                <c:pt idx="241">
                  <c:v>4.0575</c:v>
                </c:pt>
                <c:pt idx="242">
                  <c:v>4.117500000000001</c:v>
                </c:pt>
                <c:pt idx="243">
                  <c:v>4.1825</c:v>
                </c:pt>
                <c:pt idx="244">
                  <c:v>4.2475</c:v>
                </c:pt>
                <c:pt idx="245">
                  <c:v>4.335000000000001</c:v>
                </c:pt>
                <c:pt idx="246">
                  <c:v>4.4350000000000005</c:v>
                </c:pt>
                <c:pt idx="247">
                  <c:v>4.5625</c:v>
                </c:pt>
                <c:pt idx="248">
                  <c:v>4.725</c:v>
                </c:pt>
                <c:pt idx="249">
                  <c:v>4.9775</c:v>
                </c:pt>
                <c:pt idx="250">
                  <c:v>5.305</c:v>
                </c:pt>
                <c:pt idx="251">
                  <c:v>5.7425</c:v>
                </c:pt>
                <c:pt idx="252">
                  <c:v>6.290000000000001</c:v>
                </c:pt>
                <c:pt idx="253">
                  <c:v>6.93</c:v>
                </c:pt>
                <c:pt idx="254">
                  <c:v>7.687499999999999</c:v>
                </c:pt>
                <c:pt idx="255">
                  <c:v>8.5225</c:v>
                </c:pt>
                <c:pt idx="256">
                  <c:v>9.4575</c:v>
                </c:pt>
                <c:pt idx="257">
                  <c:v>10.43</c:v>
                </c:pt>
                <c:pt idx="258">
                  <c:v>11.4575</c:v>
                </c:pt>
                <c:pt idx="259">
                  <c:v>12.535</c:v>
                </c:pt>
                <c:pt idx="260">
                  <c:v>13.639999999999999</c:v>
                </c:pt>
                <c:pt idx="261">
                  <c:v>14.780000000000001</c:v>
                </c:pt>
                <c:pt idx="262">
                  <c:v>15.9575</c:v>
                </c:pt>
                <c:pt idx="263">
                  <c:v>17.16</c:v>
                </c:pt>
                <c:pt idx="264">
                  <c:v>18.405</c:v>
                </c:pt>
                <c:pt idx="265">
                  <c:v>19.685</c:v>
                </c:pt>
                <c:pt idx="266">
                  <c:v>21.01</c:v>
                </c:pt>
                <c:pt idx="267">
                  <c:v>22.337500000000002</c:v>
                </c:pt>
                <c:pt idx="268">
                  <c:v>23.7225</c:v>
                </c:pt>
                <c:pt idx="269">
                  <c:v>25.117500000000003</c:v>
                </c:pt>
                <c:pt idx="270">
                  <c:v>26.55</c:v>
                </c:pt>
                <c:pt idx="271">
                  <c:v>27.9925</c:v>
                </c:pt>
                <c:pt idx="272">
                  <c:v>29.422500000000003</c:v>
                </c:pt>
                <c:pt idx="273">
                  <c:v>30.8625</c:v>
                </c:pt>
                <c:pt idx="274">
                  <c:v>32.2575</c:v>
                </c:pt>
                <c:pt idx="275">
                  <c:v>33.647499999999994</c:v>
                </c:pt>
                <c:pt idx="276">
                  <c:v>34.9525</c:v>
                </c:pt>
                <c:pt idx="277">
                  <c:v>36.23</c:v>
                </c:pt>
                <c:pt idx="278">
                  <c:v>37.432500000000005</c:v>
                </c:pt>
                <c:pt idx="279">
                  <c:v>38.565</c:v>
                </c:pt>
                <c:pt idx="280">
                  <c:v>39.65</c:v>
                </c:pt>
                <c:pt idx="281">
                  <c:v>40.64</c:v>
                </c:pt>
                <c:pt idx="282">
                  <c:v>41.575</c:v>
                </c:pt>
                <c:pt idx="283">
                  <c:v>42.395</c:v>
                </c:pt>
                <c:pt idx="284">
                  <c:v>43.162499999999994</c:v>
                </c:pt>
                <c:pt idx="285">
                  <c:v>43.88249999999999</c:v>
                </c:pt>
                <c:pt idx="286">
                  <c:v>44.51</c:v>
                </c:pt>
                <c:pt idx="287">
                  <c:v>45.0925</c:v>
                </c:pt>
                <c:pt idx="288">
                  <c:v>45.605</c:v>
                </c:pt>
                <c:pt idx="289">
                  <c:v>46.059999999999995</c:v>
                </c:pt>
                <c:pt idx="290">
                  <c:v>46.4475</c:v>
                </c:pt>
                <c:pt idx="291">
                  <c:v>46.7975</c:v>
                </c:pt>
                <c:pt idx="292">
                  <c:v>47.099999999999994</c:v>
                </c:pt>
                <c:pt idx="293">
                  <c:v>47.355</c:v>
                </c:pt>
                <c:pt idx="294">
                  <c:v>47.625</c:v>
                </c:pt>
                <c:pt idx="295">
                  <c:v>47.815</c:v>
                </c:pt>
                <c:pt idx="296">
                  <c:v>47.9875</c:v>
                </c:pt>
                <c:pt idx="297">
                  <c:v>48.155</c:v>
                </c:pt>
                <c:pt idx="298">
                  <c:v>48.2925</c:v>
                </c:pt>
                <c:pt idx="299">
                  <c:v>48.4425</c:v>
                </c:pt>
                <c:pt idx="300">
                  <c:v>48.525</c:v>
                </c:pt>
                <c:pt idx="301">
                  <c:v>48.6025</c:v>
                </c:pt>
                <c:pt idx="302">
                  <c:v>48.682500000000005</c:v>
                </c:pt>
                <c:pt idx="303">
                  <c:v>48.7525</c:v>
                </c:pt>
                <c:pt idx="304">
                  <c:v>48.8125</c:v>
                </c:pt>
                <c:pt idx="305">
                  <c:v>48.875</c:v>
                </c:pt>
                <c:pt idx="306">
                  <c:v>48.957499999999996</c:v>
                </c:pt>
                <c:pt idx="307">
                  <c:v>48.99</c:v>
                </c:pt>
                <c:pt idx="308">
                  <c:v>49.035</c:v>
                </c:pt>
                <c:pt idx="309">
                  <c:v>49.0825</c:v>
                </c:pt>
                <c:pt idx="310">
                  <c:v>49.16</c:v>
                </c:pt>
                <c:pt idx="311">
                  <c:v>49.195</c:v>
                </c:pt>
                <c:pt idx="312">
                  <c:v>49.2575</c:v>
                </c:pt>
                <c:pt idx="313">
                  <c:v>49.33</c:v>
                </c:pt>
                <c:pt idx="314">
                  <c:v>49.3775</c:v>
                </c:pt>
                <c:pt idx="315">
                  <c:v>49.46</c:v>
                </c:pt>
                <c:pt idx="316">
                  <c:v>49.505</c:v>
                </c:pt>
                <c:pt idx="317">
                  <c:v>49.567499999999995</c:v>
                </c:pt>
                <c:pt idx="318">
                  <c:v>49.6175</c:v>
                </c:pt>
                <c:pt idx="319">
                  <c:v>49.625</c:v>
                </c:pt>
                <c:pt idx="320">
                  <c:v>49.715</c:v>
                </c:pt>
                <c:pt idx="321">
                  <c:v>49.74</c:v>
                </c:pt>
                <c:pt idx="322">
                  <c:v>49.78750000000001</c:v>
                </c:pt>
                <c:pt idx="323">
                  <c:v>49.87</c:v>
                </c:pt>
                <c:pt idx="324">
                  <c:v>49.9075</c:v>
                </c:pt>
                <c:pt idx="325">
                  <c:v>49.995000000000005</c:v>
                </c:pt>
                <c:pt idx="326">
                  <c:v>50.0125</c:v>
                </c:pt>
                <c:pt idx="327">
                  <c:v>50.01</c:v>
                </c:pt>
                <c:pt idx="328">
                  <c:v>50.08</c:v>
                </c:pt>
                <c:pt idx="329">
                  <c:v>50.135000000000005</c:v>
                </c:pt>
                <c:pt idx="330">
                  <c:v>50.14</c:v>
                </c:pt>
                <c:pt idx="331">
                  <c:v>50.2075</c:v>
                </c:pt>
                <c:pt idx="332">
                  <c:v>50.235</c:v>
                </c:pt>
                <c:pt idx="333">
                  <c:v>50.269999999999996</c:v>
                </c:pt>
                <c:pt idx="334">
                  <c:v>50.2825</c:v>
                </c:pt>
                <c:pt idx="335">
                  <c:v>50.3275</c:v>
                </c:pt>
                <c:pt idx="336">
                  <c:v>50.395</c:v>
                </c:pt>
                <c:pt idx="337">
                  <c:v>50.425</c:v>
                </c:pt>
                <c:pt idx="338">
                  <c:v>50.480000000000004</c:v>
                </c:pt>
                <c:pt idx="339">
                  <c:v>50.5125</c:v>
                </c:pt>
                <c:pt idx="340">
                  <c:v>50.555</c:v>
                </c:pt>
                <c:pt idx="341">
                  <c:v>50.5575</c:v>
                </c:pt>
                <c:pt idx="342">
                  <c:v>50.6125</c:v>
                </c:pt>
                <c:pt idx="343">
                  <c:v>50.6225</c:v>
                </c:pt>
                <c:pt idx="344">
                  <c:v>50.645</c:v>
                </c:pt>
                <c:pt idx="345">
                  <c:v>50.6975</c:v>
                </c:pt>
                <c:pt idx="346">
                  <c:v>50.7275</c:v>
                </c:pt>
                <c:pt idx="347">
                  <c:v>50.7975</c:v>
                </c:pt>
                <c:pt idx="348">
                  <c:v>50.792500000000004</c:v>
                </c:pt>
                <c:pt idx="349">
                  <c:v>50.839999999999996</c:v>
                </c:pt>
                <c:pt idx="350">
                  <c:v>50.89</c:v>
                </c:pt>
                <c:pt idx="351">
                  <c:v>50.9025</c:v>
                </c:pt>
                <c:pt idx="352">
                  <c:v>50.9275</c:v>
                </c:pt>
                <c:pt idx="353">
                  <c:v>50.99</c:v>
                </c:pt>
                <c:pt idx="354">
                  <c:v>51.0175</c:v>
                </c:pt>
                <c:pt idx="355">
                  <c:v>51.0425</c:v>
                </c:pt>
                <c:pt idx="356">
                  <c:v>51.027499999999996</c:v>
                </c:pt>
                <c:pt idx="357">
                  <c:v>51.089999999999996</c:v>
                </c:pt>
                <c:pt idx="358">
                  <c:v>51.1325</c:v>
                </c:pt>
                <c:pt idx="359">
                  <c:v>51.14</c:v>
                </c:pt>
                <c:pt idx="360">
                  <c:v>51.2</c:v>
                </c:pt>
                <c:pt idx="361">
                  <c:v>51.2225</c:v>
                </c:pt>
                <c:pt idx="362">
                  <c:v>51.23</c:v>
                </c:pt>
                <c:pt idx="363">
                  <c:v>51.28</c:v>
                </c:pt>
                <c:pt idx="364">
                  <c:v>51.290000000000006</c:v>
                </c:pt>
                <c:pt idx="365">
                  <c:v>51.3325</c:v>
                </c:pt>
                <c:pt idx="366">
                  <c:v>51.3325</c:v>
                </c:pt>
                <c:pt idx="367">
                  <c:v>51.36</c:v>
                </c:pt>
                <c:pt idx="368">
                  <c:v>51.425</c:v>
                </c:pt>
                <c:pt idx="369">
                  <c:v>51.4225</c:v>
                </c:pt>
                <c:pt idx="370">
                  <c:v>51.455</c:v>
                </c:pt>
                <c:pt idx="371">
                  <c:v>51.482499999999995</c:v>
                </c:pt>
                <c:pt idx="372">
                  <c:v>51.449999999999996</c:v>
                </c:pt>
                <c:pt idx="373">
                  <c:v>51.480000000000004</c:v>
                </c:pt>
                <c:pt idx="374">
                  <c:v>51.4875</c:v>
                </c:pt>
                <c:pt idx="375">
                  <c:v>51.537499999999994</c:v>
                </c:pt>
                <c:pt idx="376">
                  <c:v>51.53</c:v>
                </c:pt>
                <c:pt idx="377">
                  <c:v>51.527499999999996</c:v>
                </c:pt>
                <c:pt idx="378">
                  <c:v>51.5325</c:v>
                </c:pt>
                <c:pt idx="379">
                  <c:v>51.5975</c:v>
                </c:pt>
                <c:pt idx="380">
                  <c:v>51.582499999999996</c:v>
                </c:pt>
                <c:pt idx="381">
                  <c:v>51.55499999999999</c:v>
                </c:pt>
                <c:pt idx="382">
                  <c:v>51.5775</c:v>
                </c:pt>
                <c:pt idx="383">
                  <c:v>51.565000000000005</c:v>
                </c:pt>
                <c:pt idx="384">
                  <c:v>51.57749999999999</c:v>
                </c:pt>
                <c:pt idx="385">
                  <c:v>51.54</c:v>
                </c:pt>
                <c:pt idx="386">
                  <c:v>51.5625</c:v>
                </c:pt>
                <c:pt idx="387">
                  <c:v>51.559999999999995</c:v>
                </c:pt>
                <c:pt idx="388">
                  <c:v>51.567499999999995</c:v>
                </c:pt>
                <c:pt idx="389">
                  <c:v>51.5925</c:v>
                </c:pt>
                <c:pt idx="390">
                  <c:v>51.6225</c:v>
                </c:pt>
                <c:pt idx="391">
                  <c:v>51.595</c:v>
                </c:pt>
                <c:pt idx="392">
                  <c:v>51.535</c:v>
                </c:pt>
                <c:pt idx="393">
                  <c:v>51.49</c:v>
                </c:pt>
                <c:pt idx="394">
                  <c:v>51.53</c:v>
                </c:pt>
                <c:pt idx="395">
                  <c:v>51.5075</c:v>
                </c:pt>
                <c:pt idx="396">
                  <c:v>51.4875</c:v>
                </c:pt>
                <c:pt idx="397">
                  <c:v>51.5425</c:v>
                </c:pt>
                <c:pt idx="398">
                  <c:v>51.46000000000001</c:v>
                </c:pt>
                <c:pt idx="399">
                  <c:v>51.4775</c:v>
                </c:pt>
                <c:pt idx="400">
                  <c:v>51.417500000000004</c:v>
                </c:pt>
                <c:pt idx="401">
                  <c:v>51.417500000000004</c:v>
                </c:pt>
                <c:pt idx="402">
                  <c:v>51.400000000000006</c:v>
                </c:pt>
                <c:pt idx="403">
                  <c:v>51.3925</c:v>
                </c:pt>
                <c:pt idx="404">
                  <c:v>51.3725</c:v>
                </c:pt>
                <c:pt idx="405">
                  <c:v>51.32749999999999</c:v>
                </c:pt>
                <c:pt idx="406">
                  <c:v>51.2675</c:v>
                </c:pt>
                <c:pt idx="407">
                  <c:v>51.197500000000005</c:v>
                </c:pt>
                <c:pt idx="408">
                  <c:v>51.13499999999999</c:v>
                </c:pt>
                <c:pt idx="409">
                  <c:v>51.0475</c:v>
                </c:pt>
                <c:pt idx="410">
                  <c:v>51.065</c:v>
                </c:pt>
                <c:pt idx="411">
                  <c:v>51.025</c:v>
                </c:pt>
                <c:pt idx="412">
                  <c:v>51.050000000000004</c:v>
                </c:pt>
                <c:pt idx="413">
                  <c:v>50.905</c:v>
                </c:pt>
                <c:pt idx="414">
                  <c:v>50.88</c:v>
                </c:pt>
                <c:pt idx="415">
                  <c:v>50.709999999999994</c:v>
                </c:pt>
                <c:pt idx="416">
                  <c:v>50.602500000000006</c:v>
                </c:pt>
                <c:pt idx="417">
                  <c:v>50.5025</c:v>
                </c:pt>
                <c:pt idx="418">
                  <c:v>50.38250000000001</c:v>
                </c:pt>
                <c:pt idx="419">
                  <c:v>50.275</c:v>
                </c:pt>
                <c:pt idx="420">
                  <c:v>50.15</c:v>
                </c:pt>
                <c:pt idx="421">
                  <c:v>50</c:v>
                </c:pt>
                <c:pt idx="422">
                  <c:v>49.78</c:v>
                </c:pt>
                <c:pt idx="423">
                  <c:v>49.512499999999996</c:v>
                </c:pt>
                <c:pt idx="424">
                  <c:v>49.56</c:v>
                </c:pt>
                <c:pt idx="425">
                  <c:v>49.425</c:v>
                </c:pt>
                <c:pt idx="426">
                  <c:v>49.459999999999994</c:v>
                </c:pt>
                <c:pt idx="427">
                  <c:v>49.2225</c:v>
                </c:pt>
                <c:pt idx="428">
                  <c:v>49.1875</c:v>
                </c:pt>
                <c:pt idx="429">
                  <c:v>49.190000000000005</c:v>
                </c:pt>
                <c:pt idx="430">
                  <c:v>49.17250000000001</c:v>
                </c:pt>
                <c:pt idx="431">
                  <c:v>48.940000000000005</c:v>
                </c:pt>
                <c:pt idx="432">
                  <c:v>48.9225</c:v>
                </c:pt>
                <c:pt idx="433">
                  <c:v>48.83</c:v>
                </c:pt>
                <c:pt idx="434">
                  <c:v>48.885</c:v>
                </c:pt>
                <c:pt idx="435">
                  <c:v>48.935</c:v>
                </c:pt>
                <c:pt idx="436">
                  <c:v>48.705</c:v>
                </c:pt>
                <c:pt idx="437">
                  <c:v>48.9075</c:v>
                </c:pt>
                <c:pt idx="438">
                  <c:v>48.79</c:v>
                </c:pt>
                <c:pt idx="439">
                  <c:v>48.655</c:v>
                </c:pt>
                <c:pt idx="440">
                  <c:v>48.942499999999995</c:v>
                </c:pt>
                <c:pt idx="441">
                  <c:v>48.62</c:v>
                </c:pt>
                <c:pt idx="442">
                  <c:v>48.93000000000001</c:v>
                </c:pt>
                <c:pt idx="443">
                  <c:v>48.817499999999995</c:v>
                </c:pt>
                <c:pt idx="444">
                  <c:v>49.029999999999994</c:v>
                </c:pt>
                <c:pt idx="445">
                  <c:v>48.81</c:v>
                </c:pt>
                <c:pt idx="446">
                  <c:v>48.88250000000001</c:v>
                </c:pt>
                <c:pt idx="447">
                  <c:v>49.0325</c:v>
                </c:pt>
                <c:pt idx="448">
                  <c:v>48.98</c:v>
                </c:pt>
                <c:pt idx="449">
                  <c:v>49.09</c:v>
                </c:pt>
                <c:pt idx="450">
                  <c:v>49.237500000000004</c:v>
                </c:pt>
                <c:pt idx="451">
                  <c:v>49.290000000000006</c:v>
                </c:pt>
                <c:pt idx="452">
                  <c:v>49.0725</c:v>
                </c:pt>
                <c:pt idx="453">
                  <c:v>49.2325</c:v>
                </c:pt>
                <c:pt idx="454">
                  <c:v>48.995000000000005</c:v>
                </c:pt>
                <c:pt idx="455">
                  <c:v>49.2925</c:v>
                </c:pt>
                <c:pt idx="456">
                  <c:v>48.845</c:v>
                </c:pt>
                <c:pt idx="457">
                  <c:v>49.1325</c:v>
                </c:pt>
                <c:pt idx="458">
                  <c:v>49.155</c:v>
                </c:pt>
                <c:pt idx="459">
                  <c:v>49.372499999999995</c:v>
                </c:pt>
                <c:pt idx="460">
                  <c:v>49.5275</c:v>
                </c:pt>
                <c:pt idx="461">
                  <c:v>49.7225</c:v>
                </c:pt>
                <c:pt idx="462">
                  <c:v>49.375</c:v>
                </c:pt>
                <c:pt idx="463">
                  <c:v>49.839999999999996</c:v>
                </c:pt>
                <c:pt idx="464">
                  <c:v>49.53</c:v>
                </c:pt>
                <c:pt idx="465">
                  <c:v>49.6725</c:v>
                </c:pt>
                <c:pt idx="466">
                  <c:v>49.5825</c:v>
                </c:pt>
                <c:pt idx="467">
                  <c:v>50.405</c:v>
                </c:pt>
                <c:pt idx="468">
                  <c:v>49.73499999999999</c:v>
                </c:pt>
                <c:pt idx="469">
                  <c:v>49.739999999999995</c:v>
                </c:pt>
                <c:pt idx="470">
                  <c:v>50.0225</c:v>
                </c:pt>
                <c:pt idx="471">
                  <c:v>50.1625</c:v>
                </c:pt>
                <c:pt idx="472">
                  <c:v>50.06</c:v>
                </c:pt>
                <c:pt idx="473">
                  <c:v>49.3775</c:v>
                </c:pt>
                <c:pt idx="474">
                  <c:v>50.084999999999994</c:v>
                </c:pt>
                <c:pt idx="475">
                  <c:v>50.412499999999994</c:v>
                </c:pt>
                <c:pt idx="476">
                  <c:v>50.61</c:v>
                </c:pt>
                <c:pt idx="477">
                  <c:v>50.337500000000006</c:v>
                </c:pt>
                <c:pt idx="478">
                  <c:v>49.637499999999996</c:v>
                </c:pt>
                <c:pt idx="479">
                  <c:v>48.1225</c:v>
                </c:pt>
                <c:pt idx="480">
                  <c:v>46.315</c:v>
                </c:pt>
                <c:pt idx="481">
                  <c:v>44.78750000000001</c:v>
                </c:pt>
                <c:pt idx="482">
                  <c:v>43.925000000000004</c:v>
                </c:pt>
                <c:pt idx="483">
                  <c:v>43.557500000000005</c:v>
                </c:pt>
                <c:pt idx="484">
                  <c:v>43.605</c:v>
                </c:pt>
                <c:pt idx="485">
                  <c:v>43.9525</c:v>
                </c:pt>
                <c:pt idx="486">
                  <c:v>44.2925</c:v>
                </c:pt>
                <c:pt idx="487">
                  <c:v>44.58</c:v>
                </c:pt>
                <c:pt idx="488">
                  <c:v>44.584999999999994</c:v>
                </c:pt>
                <c:pt idx="489">
                  <c:v>44.3225</c:v>
                </c:pt>
                <c:pt idx="490">
                  <c:v>43.5</c:v>
                </c:pt>
                <c:pt idx="491">
                  <c:v>42.055</c:v>
                </c:pt>
                <c:pt idx="492">
                  <c:v>40.082499999999996</c:v>
                </c:pt>
                <c:pt idx="493">
                  <c:v>37.834999999999994</c:v>
                </c:pt>
                <c:pt idx="494">
                  <c:v>35.3875</c:v>
                </c:pt>
                <c:pt idx="495">
                  <c:v>32</c:v>
                </c:pt>
                <c:pt idx="496">
                  <c:v>27.1175</c:v>
                </c:pt>
                <c:pt idx="497">
                  <c:v>21.637500000000003</c:v>
                </c:pt>
                <c:pt idx="498">
                  <c:v>17.6025</c:v>
                </c:pt>
                <c:pt idx="499">
                  <c:v>15.445</c:v>
                </c:pt>
                <c:pt idx="500">
                  <c:v>14.432500000000001</c:v>
                </c:pt>
                <c:pt idx="501">
                  <c:v>14.1425</c:v>
                </c:pt>
                <c:pt idx="502">
                  <c:v>14.465</c:v>
                </c:pt>
                <c:pt idx="503">
                  <c:v>15.34</c:v>
                </c:pt>
                <c:pt idx="504">
                  <c:v>16.32</c:v>
                </c:pt>
                <c:pt idx="505">
                  <c:v>17.575000000000003</c:v>
                </c:pt>
                <c:pt idx="506">
                  <c:v>18.83</c:v>
                </c:pt>
                <c:pt idx="507">
                  <c:v>20.16</c:v>
                </c:pt>
                <c:pt idx="508">
                  <c:v>21.45</c:v>
                </c:pt>
                <c:pt idx="509">
                  <c:v>22.67</c:v>
                </c:pt>
                <c:pt idx="510">
                  <c:v>23.674999999999997</c:v>
                </c:pt>
                <c:pt idx="511">
                  <c:v>24.494999999999997</c:v>
                </c:pt>
                <c:pt idx="512">
                  <c:v>25.167500000000004</c:v>
                </c:pt>
                <c:pt idx="513">
                  <c:v>25.8075</c:v>
                </c:pt>
                <c:pt idx="514">
                  <c:v>26.334999999999997</c:v>
                </c:pt>
                <c:pt idx="515">
                  <c:v>26.705000000000002</c:v>
                </c:pt>
                <c:pt idx="516">
                  <c:v>26.854999999999997</c:v>
                </c:pt>
                <c:pt idx="517">
                  <c:v>26.9425</c:v>
                </c:pt>
                <c:pt idx="518">
                  <c:v>26.82</c:v>
                </c:pt>
                <c:pt idx="519">
                  <c:v>26.555</c:v>
                </c:pt>
                <c:pt idx="520">
                  <c:v>26.075</c:v>
                </c:pt>
                <c:pt idx="521">
                  <c:v>25.627499999999998</c:v>
                </c:pt>
                <c:pt idx="522">
                  <c:v>25.0625</c:v>
                </c:pt>
                <c:pt idx="523">
                  <c:v>24.522499999999997</c:v>
                </c:pt>
                <c:pt idx="524">
                  <c:v>24.11</c:v>
                </c:pt>
                <c:pt idx="525">
                  <c:v>23.817500000000003</c:v>
                </c:pt>
                <c:pt idx="526">
                  <c:v>23.685000000000002</c:v>
                </c:pt>
                <c:pt idx="527">
                  <c:v>23.589999999999996</c:v>
                </c:pt>
                <c:pt idx="528">
                  <c:v>22.9725</c:v>
                </c:pt>
                <c:pt idx="529">
                  <c:v>22.810000000000002</c:v>
                </c:pt>
                <c:pt idx="530">
                  <c:v>22.220000000000002</c:v>
                </c:pt>
                <c:pt idx="531">
                  <c:v>21.02</c:v>
                </c:pt>
                <c:pt idx="532">
                  <c:v>18.8975</c:v>
                </c:pt>
                <c:pt idx="533">
                  <c:v>15.71</c:v>
                </c:pt>
                <c:pt idx="534">
                  <c:v>12.649999999999999</c:v>
                </c:pt>
                <c:pt idx="535">
                  <c:v>10.905</c:v>
                </c:pt>
                <c:pt idx="536">
                  <c:v>9.5525</c:v>
                </c:pt>
                <c:pt idx="537">
                  <c:v>9.1225</c:v>
                </c:pt>
                <c:pt idx="538">
                  <c:v>8.74</c:v>
                </c:pt>
                <c:pt idx="539">
                  <c:v>8.9625</c:v>
                </c:pt>
                <c:pt idx="540">
                  <c:v>8.950000000000001</c:v>
                </c:pt>
                <c:pt idx="541">
                  <c:v>9.432500000000001</c:v>
                </c:pt>
                <c:pt idx="542">
                  <c:v>10.0775</c:v>
                </c:pt>
                <c:pt idx="543">
                  <c:v>10.425</c:v>
                </c:pt>
                <c:pt idx="544">
                  <c:v>10.655000000000001</c:v>
                </c:pt>
                <c:pt idx="545">
                  <c:v>11.319999999999999</c:v>
                </c:pt>
                <c:pt idx="546">
                  <c:v>11.385</c:v>
                </c:pt>
                <c:pt idx="547">
                  <c:v>12.0425</c:v>
                </c:pt>
                <c:pt idx="548">
                  <c:v>12.045000000000002</c:v>
                </c:pt>
                <c:pt idx="549">
                  <c:v>12.739999999999998</c:v>
                </c:pt>
                <c:pt idx="550">
                  <c:v>12.7125</c:v>
                </c:pt>
                <c:pt idx="551">
                  <c:v>13.36</c:v>
                </c:pt>
                <c:pt idx="552">
                  <c:v>13.182500000000001</c:v>
                </c:pt>
                <c:pt idx="553">
                  <c:v>13.965</c:v>
                </c:pt>
                <c:pt idx="554">
                  <c:v>13.580000000000002</c:v>
                </c:pt>
                <c:pt idx="555">
                  <c:v>14.252500000000001</c:v>
                </c:pt>
                <c:pt idx="556">
                  <c:v>13.860000000000001</c:v>
                </c:pt>
                <c:pt idx="557">
                  <c:v>14.5925</c:v>
                </c:pt>
                <c:pt idx="558">
                  <c:v>13.895</c:v>
                </c:pt>
                <c:pt idx="559">
                  <c:v>14.735</c:v>
                </c:pt>
                <c:pt idx="560">
                  <c:v>13.830000000000002</c:v>
                </c:pt>
                <c:pt idx="561">
                  <c:v>14.542499999999999</c:v>
                </c:pt>
                <c:pt idx="562">
                  <c:v>13.225</c:v>
                </c:pt>
                <c:pt idx="563">
                  <c:v>13.5225</c:v>
                </c:pt>
                <c:pt idx="564">
                  <c:v>12.1675</c:v>
                </c:pt>
                <c:pt idx="565">
                  <c:v>12.932500000000001</c:v>
                </c:pt>
                <c:pt idx="566">
                  <c:v>11.465</c:v>
                </c:pt>
                <c:pt idx="567">
                  <c:v>12.1775</c:v>
                </c:pt>
                <c:pt idx="568">
                  <c:v>10.845</c:v>
                </c:pt>
                <c:pt idx="569">
                  <c:v>11.775</c:v>
                </c:pt>
                <c:pt idx="570">
                  <c:v>10.277500000000002</c:v>
                </c:pt>
                <c:pt idx="571">
                  <c:v>11.395</c:v>
                </c:pt>
                <c:pt idx="572">
                  <c:v>10.1425</c:v>
                </c:pt>
                <c:pt idx="573">
                  <c:v>11.065</c:v>
                </c:pt>
                <c:pt idx="574">
                  <c:v>9.7675</c:v>
                </c:pt>
                <c:pt idx="575">
                  <c:v>10.5025</c:v>
                </c:pt>
                <c:pt idx="576">
                  <c:v>9.0725</c:v>
                </c:pt>
                <c:pt idx="577">
                  <c:v>9.4</c:v>
                </c:pt>
                <c:pt idx="578">
                  <c:v>8.1475</c:v>
                </c:pt>
                <c:pt idx="579">
                  <c:v>9.1525</c:v>
                </c:pt>
                <c:pt idx="580">
                  <c:v>7.515</c:v>
                </c:pt>
                <c:pt idx="581">
                  <c:v>8.584999999999999</c:v>
                </c:pt>
                <c:pt idx="582">
                  <c:v>6.904999999999999</c:v>
                </c:pt>
                <c:pt idx="583">
                  <c:v>8.095</c:v>
                </c:pt>
                <c:pt idx="584">
                  <c:v>5.9350000000000005</c:v>
                </c:pt>
                <c:pt idx="585">
                  <c:v>7.057499999999999</c:v>
                </c:pt>
                <c:pt idx="586">
                  <c:v>3.9075</c:v>
                </c:pt>
                <c:pt idx="587">
                  <c:v>7.5925</c:v>
                </c:pt>
                <c:pt idx="588">
                  <c:v>5.84</c:v>
                </c:pt>
                <c:pt idx="589">
                  <c:v>8.415</c:v>
                </c:pt>
                <c:pt idx="590">
                  <c:v>6.4575</c:v>
                </c:pt>
                <c:pt idx="591">
                  <c:v>9.379999999999999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30.66445006194467</c:v>
                </c:pt>
                <c:pt idx="1">
                  <c:v>33.03822837291004</c:v>
                </c:pt>
                <c:pt idx="2">
                  <c:v>31.44189669585179</c:v>
                </c:pt>
                <c:pt idx="3">
                  <c:v>30.045008122144377</c:v>
                </c:pt>
                <c:pt idx="4">
                  <c:v>31.982091025531034</c:v>
                </c:pt>
                <c:pt idx="5">
                  <c:v>29.872678844657557</c:v>
                </c:pt>
                <c:pt idx="6">
                  <c:v>28.502972621348277</c:v>
                </c:pt>
                <c:pt idx="7">
                  <c:v>32.24889891235018</c:v>
                </c:pt>
                <c:pt idx="8">
                  <c:v>28.324800788907304</c:v>
                </c:pt>
                <c:pt idx="9">
                  <c:v>30.00217119008951</c:v>
                </c:pt>
                <c:pt idx="10">
                  <c:v>29.6336390108679</c:v>
                </c:pt>
                <c:pt idx="11">
                  <c:v>31.287762390291693</c:v>
                </c:pt>
                <c:pt idx="12">
                  <c:v>29.838123094371543</c:v>
                </c:pt>
                <c:pt idx="13">
                  <c:v>30.88760321658507</c:v>
                </c:pt>
                <c:pt idx="14">
                  <c:v>30.93191278076575</c:v>
                </c:pt>
                <c:pt idx="15">
                  <c:v>30.73887232234279</c:v>
                </c:pt>
                <c:pt idx="16">
                  <c:v>30.176922873815325</c:v>
                </c:pt>
                <c:pt idx="17">
                  <c:v>30.820371849021598</c:v>
                </c:pt>
                <c:pt idx="18">
                  <c:v>30.135663271579077</c:v>
                </c:pt>
                <c:pt idx="19">
                  <c:v>30.238641427214727</c:v>
                </c:pt>
                <c:pt idx="20">
                  <c:v>27.819540569415608</c:v>
                </c:pt>
                <c:pt idx="21">
                  <c:v>29.257589589074012</c:v>
                </c:pt>
                <c:pt idx="22">
                  <c:v>28.340772544068514</c:v>
                </c:pt>
                <c:pt idx="23">
                  <c:v>31.00138541795979</c:v>
                </c:pt>
                <c:pt idx="24">
                  <c:v>25.643487888736537</c:v>
                </c:pt>
                <c:pt idx="25">
                  <c:v>27.513574287790643</c:v>
                </c:pt>
                <c:pt idx="26">
                  <c:v>26.91006410191904</c:v>
                </c:pt>
                <c:pt idx="27">
                  <c:v>28.248579875981264</c:v>
                </c:pt>
                <c:pt idx="28">
                  <c:v>25.85719210329616</c:v>
                </c:pt>
                <c:pt idx="29">
                  <c:v>25.749849286577653</c:v>
                </c:pt>
                <c:pt idx="30">
                  <c:v>26.217657817285318</c:v>
                </c:pt>
                <c:pt idx="31">
                  <c:v>23.98142741410769</c:v>
                </c:pt>
                <c:pt idx="32">
                  <c:v>22.58200585313811</c:v>
                </c:pt>
                <c:pt idx="33">
                  <c:v>21.147967476087523</c:v>
                </c:pt>
                <c:pt idx="34">
                  <c:v>20.287272069249394</c:v>
                </c:pt>
                <c:pt idx="35">
                  <c:v>20.394349604299872</c:v>
                </c:pt>
                <c:pt idx="36">
                  <c:v>20.08090117575835</c:v>
                </c:pt>
                <c:pt idx="37">
                  <c:v>19.151754481223215</c:v>
                </c:pt>
                <c:pt idx="38">
                  <c:v>18.261864996862315</c:v>
                </c:pt>
                <c:pt idx="39">
                  <c:v>18.299171692003934</c:v>
                </c:pt>
                <c:pt idx="40">
                  <c:v>16.467998975591804</c:v>
                </c:pt>
                <c:pt idx="41">
                  <c:v>16.053447076338426</c:v>
                </c:pt>
                <c:pt idx="42">
                  <c:v>15.959354131372821</c:v>
                </c:pt>
                <c:pt idx="43">
                  <c:v>13.955923445210672</c:v>
                </c:pt>
                <c:pt idx="44">
                  <c:v>13.816140866141293</c:v>
                </c:pt>
                <c:pt idx="45">
                  <c:v>14.048342722967433</c:v>
                </c:pt>
                <c:pt idx="46">
                  <c:v>13.363404469230542</c:v>
                </c:pt>
                <c:pt idx="47">
                  <c:v>12.728267161314765</c:v>
                </c:pt>
                <c:pt idx="48">
                  <c:v>12.497371119566045</c:v>
                </c:pt>
                <c:pt idx="49">
                  <c:v>11.252049864918963</c:v>
                </c:pt>
                <c:pt idx="50">
                  <c:v>11.140933703038131</c:v>
                </c:pt>
                <c:pt idx="51">
                  <c:v>10.356245684229513</c:v>
                </c:pt>
                <c:pt idx="52">
                  <c:v>9.995468949284703</c:v>
                </c:pt>
                <c:pt idx="53">
                  <c:v>9.664853468055892</c:v>
                </c:pt>
                <c:pt idx="54">
                  <c:v>9.38143005334701</c:v>
                </c:pt>
                <c:pt idx="55">
                  <c:v>8.985208303201237</c:v>
                </c:pt>
                <c:pt idx="56">
                  <c:v>8.723016472671013</c:v>
                </c:pt>
                <c:pt idx="57">
                  <c:v>8.219632654003039</c:v>
                </c:pt>
                <c:pt idx="58">
                  <c:v>8.421648421854368</c:v>
                </c:pt>
                <c:pt idx="59">
                  <c:v>7.669739259784439</c:v>
                </c:pt>
                <c:pt idx="60">
                  <c:v>7.917176704331249</c:v>
                </c:pt>
                <c:pt idx="61">
                  <c:v>7.058732691938998</c:v>
                </c:pt>
                <c:pt idx="62">
                  <c:v>6.939017195473868</c:v>
                </c:pt>
                <c:pt idx="63">
                  <c:v>7.117793271143839</c:v>
                </c:pt>
                <c:pt idx="64">
                  <c:v>6.549912924006638</c:v>
                </c:pt>
                <c:pt idx="65">
                  <c:v>7.208533272928919</c:v>
                </c:pt>
                <c:pt idx="66">
                  <c:v>6.588769301973287</c:v>
                </c:pt>
                <c:pt idx="67">
                  <c:v>6.851533641774101</c:v>
                </c:pt>
                <c:pt idx="68">
                  <c:v>6.899774340563724</c:v>
                </c:pt>
                <c:pt idx="69">
                  <c:v>6.745314212012629</c:v>
                </c:pt>
                <c:pt idx="70">
                  <c:v>6.528024036014527</c:v>
                </c:pt>
                <c:pt idx="71">
                  <c:v>6.60796112397941</c:v>
                </c:pt>
                <c:pt idx="72">
                  <c:v>6.28831602711491</c:v>
                </c:pt>
                <c:pt idx="73">
                  <c:v>6.5488179890800575</c:v>
                </c:pt>
                <c:pt idx="74">
                  <c:v>6.1903293788796</c:v>
                </c:pt>
                <c:pt idx="75">
                  <c:v>6.162798337108706</c:v>
                </c:pt>
                <c:pt idx="76">
                  <c:v>5.805631414859459</c:v>
                </c:pt>
                <c:pt idx="77">
                  <c:v>5.9996554504264985</c:v>
                </c:pt>
                <c:pt idx="78">
                  <c:v>5.611681995069206</c:v>
                </c:pt>
                <c:pt idx="79">
                  <c:v>5.597500000000018</c:v>
                </c:pt>
                <c:pt idx="80">
                  <c:v>5.4414730904825115</c:v>
                </c:pt>
                <c:pt idx="81">
                  <c:v>5.436098853319019</c:v>
                </c:pt>
                <c:pt idx="82">
                  <c:v>5.183973683071403</c:v>
                </c:pt>
                <c:pt idx="83">
                  <c:v>5.110613459960801</c:v>
                </c:pt>
                <c:pt idx="84">
                  <c:v>4.955076152403175</c:v>
                </c:pt>
                <c:pt idx="85">
                  <c:v>5.142124214251272</c:v>
                </c:pt>
                <c:pt idx="86">
                  <c:v>5.223289902915338</c:v>
                </c:pt>
                <c:pt idx="87">
                  <c:v>5.063141986469237</c:v>
                </c:pt>
                <c:pt idx="88">
                  <c:v>5.3597966975627465</c:v>
                </c:pt>
                <c:pt idx="89">
                  <c:v>5.108345620847381</c:v>
                </c:pt>
                <c:pt idx="90">
                  <c:v>4.926385688667075</c:v>
                </c:pt>
                <c:pt idx="91">
                  <c:v>4.9622696670351605</c:v>
                </c:pt>
                <c:pt idx="92">
                  <c:v>4.897499999999979</c:v>
                </c:pt>
                <c:pt idx="93">
                  <c:v>4.947996272608246</c:v>
                </c:pt>
                <c:pt idx="94">
                  <c:v>4.843250620464943</c:v>
                </c:pt>
                <c:pt idx="95">
                  <c:v>4.992556810846684</c:v>
                </c:pt>
                <c:pt idx="96">
                  <c:v>5.003521436893211</c:v>
                </c:pt>
                <c:pt idx="97">
                  <c:v>4.924647872606607</c:v>
                </c:pt>
                <c:pt idx="98">
                  <c:v>4.900151463012764</c:v>
                </c:pt>
                <c:pt idx="99">
                  <c:v>4.927916405923974</c:v>
                </c:pt>
                <c:pt idx="100">
                  <c:v>4.781906846793767</c:v>
                </c:pt>
                <c:pt idx="101">
                  <c:v>4.7298895802977</c:v>
                </c:pt>
                <c:pt idx="102">
                  <c:v>4.62046008068581</c:v>
                </c:pt>
                <c:pt idx="103">
                  <c:v>4.611543365517053</c:v>
                </c:pt>
                <c:pt idx="104">
                  <c:v>4.5323496097239095</c:v>
                </c:pt>
                <c:pt idx="105">
                  <c:v>4.423463797939861</c:v>
                </c:pt>
                <c:pt idx="106">
                  <c:v>4.489899101374302</c:v>
                </c:pt>
                <c:pt idx="107">
                  <c:v>4.402062020434747</c:v>
                </c:pt>
                <c:pt idx="108">
                  <c:v>4.482644042215277</c:v>
                </c:pt>
                <c:pt idx="109">
                  <c:v>4.434523268397588</c:v>
                </c:pt>
                <c:pt idx="110">
                  <c:v>4.4173676058159534</c:v>
                </c:pt>
                <c:pt idx="111">
                  <c:v>4.50506409466386</c:v>
                </c:pt>
                <c:pt idx="112">
                  <c:v>4.496280358281483</c:v>
                </c:pt>
                <c:pt idx="113">
                  <c:v>4.489074695142797</c:v>
                </c:pt>
                <c:pt idx="114">
                  <c:v>4.347203603572277</c:v>
                </c:pt>
                <c:pt idx="115">
                  <c:v>4.351993761036732</c:v>
                </c:pt>
                <c:pt idx="116">
                  <c:v>4.38101974062258</c:v>
                </c:pt>
                <c:pt idx="117">
                  <c:v>4.27864916731038</c:v>
                </c:pt>
                <c:pt idx="118">
                  <c:v>4.313227842280713</c:v>
                </c:pt>
                <c:pt idx="119">
                  <c:v>4.283219322276016</c:v>
                </c:pt>
                <c:pt idx="120">
                  <c:v>4.377344905299924</c:v>
                </c:pt>
                <c:pt idx="121">
                  <c:v>4.339857674170793</c:v>
                </c:pt>
                <c:pt idx="122">
                  <c:v>4.320091969372204</c:v>
                </c:pt>
                <c:pt idx="123">
                  <c:v>4.376685373292676</c:v>
                </c:pt>
                <c:pt idx="124">
                  <c:v>4.427955854436686</c:v>
                </c:pt>
                <c:pt idx="125">
                  <c:v>4.491013608832518</c:v>
                </c:pt>
                <c:pt idx="126">
                  <c:v>4.526100093632941</c:v>
                </c:pt>
                <c:pt idx="127">
                  <c:v>4.690272817403824</c:v>
                </c:pt>
                <c:pt idx="128">
                  <c:v>4.731993761036744</c:v>
                </c:pt>
                <c:pt idx="129">
                  <c:v>4.88393104801665</c:v>
                </c:pt>
                <c:pt idx="130">
                  <c:v>4.955362620443895</c:v>
                </c:pt>
                <c:pt idx="131">
                  <c:v>5.03286019533927</c:v>
                </c:pt>
                <c:pt idx="132">
                  <c:v>5.198327740429181</c:v>
                </c:pt>
                <c:pt idx="133">
                  <c:v>5.362875939164571</c:v>
                </c:pt>
                <c:pt idx="134">
                  <c:v>5.6004657340538895</c:v>
                </c:pt>
                <c:pt idx="135">
                  <c:v>5.80575348155954</c:v>
                </c:pt>
                <c:pt idx="136">
                  <c:v>6.055345237853273</c:v>
                </c:pt>
                <c:pt idx="137">
                  <c:v>6.298965287456522</c:v>
                </c:pt>
                <c:pt idx="138">
                  <c:v>6.6275951301053935</c:v>
                </c:pt>
                <c:pt idx="139">
                  <c:v>6.925668923046384</c:v>
                </c:pt>
                <c:pt idx="140">
                  <c:v>7.194508801905622</c:v>
                </c:pt>
                <c:pt idx="141">
                  <c:v>7.448047534528704</c:v>
                </c:pt>
                <c:pt idx="142">
                  <c:v>7.700183938744432</c:v>
                </c:pt>
                <c:pt idx="143">
                  <c:v>7.93893200341717</c:v>
                </c:pt>
                <c:pt idx="144">
                  <c:v>8.120668173100446</c:v>
                </c:pt>
                <c:pt idx="145">
                  <c:v>8.324146439652784</c:v>
                </c:pt>
                <c:pt idx="146">
                  <c:v>8.475249928612223</c:v>
                </c:pt>
                <c:pt idx="147">
                  <c:v>8.586927595879722</c:v>
                </c:pt>
                <c:pt idx="148">
                  <c:v>8.685709400466633</c:v>
                </c:pt>
                <c:pt idx="149">
                  <c:v>8.735999342352017</c:v>
                </c:pt>
                <c:pt idx="150">
                  <c:v>8.80110592294781</c:v>
                </c:pt>
                <c:pt idx="151">
                  <c:v>8.816223728418155</c:v>
                </c:pt>
                <c:pt idx="152">
                  <c:v>8.879696865275738</c:v>
                </c:pt>
                <c:pt idx="153">
                  <c:v>8.91145007226787</c:v>
                </c:pt>
                <c:pt idx="154">
                  <c:v>8.91458312520806</c:v>
                </c:pt>
                <c:pt idx="155">
                  <c:v>8.983024036014507</c:v>
                </c:pt>
                <c:pt idx="156">
                  <c:v>9.009029913487016</c:v>
                </c:pt>
                <c:pt idx="157">
                  <c:v>9.044456281915005</c:v>
                </c:pt>
                <c:pt idx="158">
                  <c:v>9.07125808449907</c:v>
                </c:pt>
                <c:pt idx="159">
                  <c:v>9.078075722481834</c:v>
                </c:pt>
                <c:pt idx="160">
                  <c:v>9.074960315585527</c:v>
                </c:pt>
                <c:pt idx="161">
                  <c:v>9.014109924967869</c:v>
                </c:pt>
                <c:pt idx="162">
                  <c:v>8.978149674636379</c:v>
                </c:pt>
                <c:pt idx="163">
                  <c:v>8.888932003417171</c:v>
                </c:pt>
                <c:pt idx="164">
                  <c:v>8.756748029869831</c:v>
                </c:pt>
                <c:pt idx="165">
                  <c:v>8.65856827763454</c:v>
                </c:pt>
                <c:pt idx="166">
                  <c:v>8.538505834389204</c:v>
                </c:pt>
                <c:pt idx="167">
                  <c:v>8.357046265870615</c:v>
                </c:pt>
                <c:pt idx="168">
                  <c:v>8.19058772731852</c:v>
                </c:pt>
                <c:pt idx="169">
                  <c:v>7.996203960619795</c:v>
                </c:pt>
                <c:pt idx="170">
                  <c:v>7.830728337798004</c:v>
                </c:pt>
                <c:pt idx="171">
                  <c:v>7.614736555621961</c:v>
                </c:pt>
                <c:pt idx="172">
                  <c:v>7.414165486305457</c:v>
                </c:pt>
                <c:pt idx="173">
                  <c:v>7.215653998130524</c:v>
                </c:pt>
                <c:pt idx="174">
                  <c:v>7.068448080139406</c:v>
                </c:pt>
                <c:pt idx="175">
                  <c:v>6.937429932313595</c:v>
                </c:pt>
                <c:pt idx="176">
                  <c:v>6.803617738216437</c:v>
                </c:pt>
                <c:pt idx="177">
                  <c:v>6.674754560297812</c:v>
                </c:pt>
                <c:pt idx="178">
                  <c:v>6.573224337041681</c:v>
                </c:pt>
                <c:pt idx="179">
                  <c:v>6.4524878637916805</c:v>
                </c:pt>
                <c:pt idx="180">
                  <c:v>6.386041587331789</c:v>
                </c:pt>
                <c:pt idx="181">
                  <c:v>6.307854705279324</c:v>
                </c:pt>
                <c:pt idx="182">
                  <c:v>6.237248384425716</c:v>
                </c:pt>
                <c:pt idx="183">
                  <c:v>6.149101009904103</c:v>
                </c:pt>
                <c:pt idx="184">
                  <c:v>6.089933324442071</c:v>
                </c:pt>
                <c:pt idx="185">
                  <c:v>6.061866540857117</c:v>
                </c:pt>
                <c:pt idx="186">
                  <c:v>5.995212329900665</c:v>
                </c:pt>
                <c:pt idx="187">
                  <c:v>5.984130205840712</c:v>
                </c:pt>
                <c:pt idx="188">
                  <c:v>5.936391869319994</c:v>
                </c:pt>
                <c:pt idx="189">
                  <c:v>5.8975210428764875</c:v>
                </c:pt>
                <c:pt idx="190">
                  <c:v>5.87450499371108</c:v>
                </c:pt>
                <c:pt idx="191">
                  <c:v>5.833379045181593</c:v>
                </c:pt>
                <c:pt idx="192">
                  <c:v>5.800894716006162</c:v>
                </c:pt>
                <c:pt idx="193">
                  <c:v>5.726727365748485</c:v>
                </c:pt>
                <c:pt idx="194">
                  <c:v>5.703017412369656</c:v>
                </c:pt>
                <c:pt idx="195">
                  <c:v>5.66215191835932</c:v>
                </c:pt>
                <c:pt idx="196">
                  <c:v>5.568079590171762</c:v>
                </c:pt>
                <c:pt idx="197">
                  <c:v>5.527901497856203</c:v>
                </c:pt>
                <c:pt idx="198">
                  <c:v>5.446471324691258</c:v>
                </c:pt>
                <c:pt idx="199">
                  <c:v>5.404365241300985</c:v>
                </c:pt>
                <c:pt idx="200">
                  <c:v>5.334432603112511</c:v>
                </c:pt>
                <c:pt idx="201">
                  <c:v>5.280465734053882</c:v>
                </c:pt>
                <c:pt idx="202">
                  <c:v>5.228257902827313</c:v>
                </c:pt>
                <c:pt idx="203">
                  <c:v>5.197951631687266</c:v>
                </c:pt>
                <c:pt idx="204">
                  <c:v>5.1629163703175385</c:v>
                </c:pt>
                <c:pt idx="205">
                  <c:v>5.13237066081271</c:v>
                </c:pt>
                <c:pt idx="206">
                  <c:v>5.123368792319849</c:v>
                </c:pt>
                <c:pt idx="207">
                  <c:v>5.081301446456023</c:v>
                </c:pt>
                <c:pt idx="208">
                  <c:v>5.107909840468438</c:v>
                </c:pt>
                <c:pt idx="209">
                  <c:v>5.075322412983664</c:v>
                </c:pt>
                <c:pt idx="210">
                  <c:v>5.093830609454079</c:v>
                </c:pt>
                <c:pt idx="211">
                  <c:v>5.075594676761182</c:v>
                </c:pt>
                <c:pt idx="212">
                  <c:v>5.061600297712185</c:v>
                </c:pt>
                <c:pt idx="213">
                  <c:v>5.046981916549801</c:v>
                </c:pt>
                <c:pt idx="214">
                  <c:v>5.005103367391264</c:v>
                </c:pt>
                <c:pt idx="215">
                  <c:v>4.969952377712544</c:v>
                </c:pt>
                <c:pt idx="216">
                  <c:v>4.892340648932211</c:v>
                </c:pt>
                <c:pt idx="217">
                  <c:v>4.812465010853574</c:v>
                </c:pt>
                <c:pt idx="218">
                  <c:v>4.747114438108299</c:v>
                </c:pt>
                <c:pt idx="219">
                  <c:v>4.665907842155488</c:v>
                </c:pt>
                <c:pt idx="220">
                  <c:v>4.583213036040738</c:v>
                </c:pt>
                <c:pt idx="221">
                  <c:v>4.500442203291338</c:v>
                </c:pt>
                <c:pt idx="222">
                  <c:v>4.449374388453425</c:v>
                </c:pt>
                <c:pt idx="223">
                  <c:v>4.385700279801379</c:v>
                </c:pt>
                <c:pt idx="224">
                  <c:v>4.347922996413816</c:v>
                </c:pt>
                <c:pt idx="225">
                  <c:v>4.335156211871631</c:v>
                </c:pt>
                <c:pt idx="226">
                  <c:v>4.309748631267832</c:v>
                </c:pt>
                <c:pt idx="227">
                  <c:v>4.293278337187622</c:v>
                </c:pt>
                <c:pt idx="228">
                  <c:v>4.273596662622868</c:v>
                </c:pt>
                <c:pt idx="229">
                  <c:v>4.2403592177546185</c:v>
                </c:pt>
                <c:pt idx="230">
                  <c:v>4.2137856444554656</c:v>
                </c:pt>
                <c:pt idx="231">
                  <c:v>4.190604087836417</c:v>
                </c:pt>
                <c:pt idx="232">
                  <c:v>4.16832910318764</c:v>
                </c:pt>
                <c:pt idx="233">
                  <c:v>4.1546154037504754</c:v>
                </c:pt>
                <c:pt idx="234">
                  <c:v>4.154962684488886</c:v>
                </c:pt>
                <c:pt idx="235">
                  <c:v>4.146016877186435</c:v>
                </c:pt>
                <c:pt idx="236">
                  <c:v>4.173067078879074</c:v>
                </c:pt>
                <c:pt idx="237">
                  <c:v>4.188578910342402</c:v>
                </c:pt>
                <c:pt idx="238">
                  <c:v>4.205199512932081</c:v>
                </c:pt>
                <c:pt idx="239">
                  <c:v>4.2592716447067245</c:v>
                </c:pt>
                <c:pt idx="240">
                  <c:v>4.309888868305142</c:v>
                </c:pt>
                <c:pt idx="241">
                  <c:v>4.361624426290729</c:v>
                </c:pt>
                <c:pt idx="242">
                  <c:v>4.410117497767971</c:v>
                </c:pt>
                <c:pt idx="243">
                  <c:v>4.46878365886536</c:v>
                </c:pt>
                <c:pt idx="244">
                  <c:v>4.543064431779834</c:v>
                </c:pt>
                <c:pt idx="245">
                  <c:v>4.632265313594875</c:v>
                </c:pt>
                <c:pt idx="246">
                  <c:v>4.749165561448091</c:v>
                </c:pt>
                <c:pt idx="247">
                  <c:v>4.883059406870764</c:v>
                </c:pt>
                <c:pt idx="248">
                  <c:v>5.060708206631903</c:v>
                </c:pt>
                <c:pt idx="249">
                  <c:v>5.328913811149571</c:v>
                </c:pt>
                <c:pt idx="250">
                  <c:v>5.686444622455217</c:v>
                </c:pt>
                <c:pt idx="251">
                  <c:v>6.132831056070797</c:v>
                </c:pt>
                <c:pt idx="252">
                  <c:v>6.717629122799951</c:v>
                </c:pt>
                <c:pt idx="253">
                  <c:v>7.360426145426446</c:v>
                </c:pt>
                <c:pt idx="254">
                  <c:v>8.151495330436289</c:v>
                </c:pt>
                <c:pt idx="255">
                  <c:v>8.987571679063175</c:v>
                </c:pt>
                <c:pt idx="256">
                  <c:v>9.9501374596665</c:v>
                </c:pt>
                <c:pt idx="257">
                  <c:v>10.947751549168787</c:v>
                </c:pt>
                <c:pt idx="258">
                  <c:v>11.998324987095334</c:v>
                </c:pt>
                <c:pt idx="259">
                  <c:v>13.109137033584592</c:v>
                </c:pt>
                <c:pt idx="260">
                  <c:v>14.252263559806313</c:v>
                </c:pt>
                <c:pt idx="261">
                  <c:v>15.439039705430055</c:v>
                </c:pt>
                <c:pt idx="262">
                  <c:v>16.66377544201965</c:v>
                </c:pt>
                <c:pt idx="263">
                  <c:v>17.936401957751244</c:v>
                </c:pt>
                <c:pt idx="264">
                  <c:v>19.246367933784047</c:v>
                </c:pt>
                <c:pt idx="265">
                  <c:v>20.57758052857997</c:v>
                </c:pt>
                <c:pt idx="266">
                  <c:v>22.003378075055004</c:v>
                </c:pt>
                <c:pt idx="267">
                  <c:v>23.42731267503481</c:v>
                </c:pt>
                <c:pt idx="268">
                  <c:v>24.9341758367374</c:v>
                </c:pt>
                <c:pt idx="269">
                  <c:v>26.47441746248614</c:v>
                </c:pt>
                <c:pt idx="270">
                  <c:v>28.06263566884649</c:v>
                </c:pt>
                <c:pt idx="271">
                  <c:v>29.678370200618474</c:v>
                </c:pt>
                <c:pt idx="272">
                  <c:v>31.29549003378723</c:v>
                </c:pt>
                <c:pt idx="273">
                  <c:v>32.93929841743646</c:v>
                </c:pt>
                <c:pt idx="274">
                  <c:v>34.55029123922493</c:v>
                </c:pt>
                <c:pt idx="275">
                  <c:v>36.15014360227346</c:v>
                </c:pt>
                <c:pt idx="276">
                  <c:v>37.68198560477365</c:v>
                </c:pt>
                <c:pt idx="277">
                  <c:v>39.19833286543142</c:v>
                </c:pt>
                <c:pt idx="278">
                  <c:v>40.6254962417766</c:v>
                </c:pt>
                <c:pt idx="279">
                  <c:v>41.99131483278082</c:v>
                </c:pt>
                <c:pt idx="280">
                  <c:v>43.30572610206694</c:v>
                </c:pt>
                <c:pt idx="281">
                  <c:v>44.5371185936963</c:v>
                </c:pt>
                <c:pt idx="282">
                  <c:v>45.68386440110484</c:v>
                </c:pt>
                <c:pt idx="283">
                  <c:v>46.72135720516307</c:v>
                </c:pt>
                <c:pt idx="284">
                  <c:v>47.67784697817722</c:v>
                </c:pt>
                <c:pt idx="285">
                  <c:v>48.58203455142108</c:v>
                </c:pt>
                <c:pt idx="286">
                  <c:v>49.37269472617806</c:v>
                </c:pt>
                <c:pt idx="287">
                  <c:v>50.10758640669995</c:v>
                </c:pt>
                <c:pt idx="288">
                  <c:v>50.76650171946112</c:v>
                </c:pt>
                <c:pt idx="289">
                  <c:v>51.34213340737752</c:v>
                </c:pt>
                <c:pt idx="290">
                  <c:v>51.84472382341147</c:v>
                </c:pt>
                <c:pt idx="291">
                  <c:v>52.27195811625837</c:v>
                </c:pt>
                <c:pt idx="292">
                  <c:v>52.658027227953006</c:v>
                </c:pt>
                <c:pt idx="293">
                  <c:v>52.99317050705868</c:v>
                </c:pt>
                <c:pt idx="294">
                  <c:v>53.30834115346478</c:v>
                </c:pt>
                <c:pt idx="295">
                  <c:v>53.55828883712695</c:v>
                </c:pt>
                <c:pt idx="296">
                  <c:v>53.762067083340526</c:v>
                </c:pt>
                <c:pt idx="297">
                  <c:v>53.95031707501838</c:v>
                </c:pt>
                <c:pt idx="298">
                  <c:v>54.118175211223765</c:v>
                </c:pt>
                <c:pt idx="299">
                  <c:v>54.301648828968226</c:v>
                </c:pt>
                <c:pt idx="300">
                  <c:v>54.38867632121693</c:v>
                </c:pt>
                <c:pt idx="301">
                  <c:v>54.478067348492175</c:v>
                </c:pt>
                <c:pt idx="302">
                  <c:v>54.56390218542031</c:v>
                </c:pt>
                <c:pt idx="303">
                  <c:v>54.64092013333512</c:v>
                </c:pt>
                <c:pt idx="304">
                  <c:v>54.72123576438594</c:v>
                </c:pt>
                <c:pt idx="305">
                  <c:v>54.800326995196116</c:v>
                </c:pt>
                <c:pt idx="306">
                  <c:v>54.88368131683469</c:v>
                </c:pt>
                <c:pt idx="307">
                  <c:v>54.910726306797194</c:v>
                </c:pt>
                <c:pt idx="308">
                  <c:v>54.96389253289908</c:v>
                </c:pt>
                <c:pt idx="309">
                  <c:v>55.0163429088295</c:v>
                </c:pt>
                <c:pt idx="310">
                  <c:v>55.113575956235586</c:v>
                </c:pt>
                <c:pt idx="311">
                  <c:v>55.117187095997544</c:v>
                </c:pt>
                <c:pt idx="312">
                  <c:v>55.20544292171677</c:v>
                </c:pt>
                <c:pt idx="313">
                  <c:v>55.304194506374905</c:v>
                </c:pt>
                <c:pt idx="314">
                  <c:v>55.34228764640174</c:v>
                </c:pt>
                <c:pt idx="315">
                  <c:v>55.42248829488719</c:v>
                </c:pt>
                <c:pt idx="316">
                  <c:v>55.476847843562894</c:v>
                </c:pt>
                <c:pt idx="317">
                  <c:v>55.54196441114189</c:v>
                </c:pt>
                <c:pt idx="318">
                  <c:v>55.59807619855035</c:v>
                </c:pt>
                <c:pt idx="319">
                  <c:v>55.61021790190914</c:v>
                </c:pt>
                <c:pt idx="320">
                  <c:v>55.72894767741343</c:v>
                </c:pt>
                <c:pt idx="321">
                  <c:v>55.75718095678255</c:v>
                </c:pt>
                <c:pt idx="322">
                  <c:v>55.80879761762358</c:v>
                </c:pt>
                <c:pt idx="323">
                  <c:v>55.92033883348696</c:v>
                </c:pt>
                <c:pt idx="324">
                  <c:v>55.969371960596575</c:v>
                </c:pt>
                <c:pt idx="325">
                  <c:v>56.055783777697414</c:v>
                </c:pt>
                <c:pt idx="326">
                  <c:v>56.09166866575248</c:v>
                </c:pt>
                <c:pt idx="327">
                  <c:v>56.08043655761265</c:v>
                </c:pt>
                <c:pt idx="328">
                  <c:v>56.16664658631229</c:v>
                </c:pt>
                <c:pt idx="329">
                  <c:v>56.23741755372398</c:v>
                </c:pt>
                <c:pt idx="330">
                  <c:v>56.25263718319131</c:v>
                </c:pt>
                <c:pt idx="331">
                  <c:v>56.32676125715617</c:v>
                </c:pt>
                <c:pt idx="332">
                  <c:v>56.35555825340572</c:v>
                </c:pt>
                <c:pt idx="333">
                  <c:v>56.40160120468821</c:v>
                </c:pt>
                <c:pt idx="334">
                  <c:v>56.409029060841306</c:v>
                </c:pt>
                <c:pt idx="335">
                  <c:v>56.458439976871404</c:v>
                </c:pt>
                <c:pt idx="336">
                  <c:v>56.53721729779507</c:v>
                </c:pt>
                <c:pt idx="337">
                  <c:v>56.567515771245596</c:v>
                </c:pt>
                <c:pt idx="338">
                  <c:v>56.635729038870984</c:v>
                </c:pt>
                <c:pt idx="339">
                  <c:v>56.663279760865</c:v>
                </c:pt>
                <c:pt idx="340">
                  <c:v>56.70861411421508</c:v>
                </c:pt>
                <c:pt idx="341">
                  <c:v>56.720439639490245</c:v>
                </c:pt>
                <c:pt idx="342">
                  <c:v>56.76607551888875</c:v>
                </c:pt>
                <c:pt idx="343">
                  <c:v>56.78249120670368</c:v>
                </c:pt>
                <c:pt idx="344">
                  <c:v>56.793335818197704</c:v>
                </c:pt>
                <c:pt idx="345">
                  <c:v>56.86012592839558</c:v>
                </c:pt>
                <c:pt idx="346">
                  <c:v>56.88146010711803</c:v>
                </c:pt>
                <c:pt idx="347">
                  <c:v>56.975198465717945</c:v>
                </c:pt>
                <c:pt idx="348">
                  <c:v>56.96946459975819</c:v>
                </c:pt>
                <c:pt idx="349">
                  <c:v>57.015775254978145</c:v>
                </c:pt>
                <c:pt idx="350">
                  <c:v>57.08198944874212</c:v>
                </c:pt>
                <c:pt idx="351">
                  <c:v>57.09312395885904</c:v>
                </c:pt>
                <c:pt idx="352">
                  <c:v>57.13611431131512</c:v>
                </c:pt>
                <c:pt idx="353">
                  <c:v>57.19229527406314</c:v>
                </c:pt>
                <c:pt idx="354">
                  <c:v>57.20522103982289</c:v>
                </c:pt>
                <c:pt idx="355">
                  <c:v>57.24376532787194</c:v>
                </c:pt>
                <c:pt idx="356">
                  <c:v>57.20685473977664</c:v>
                </c:pt>
                <c:pt idx="357">
                  <c:v>57.29730752151581</c:v>
                </c:pt>
                <c:pt idx="358">
                  <c:v>57.347971958481224</c:v>
                </c:pt>
                <c:pt idx="359">
                  <c:v>57.364017994832615</c:v>
                </c:pt>
                <c:pt idx="360">
                  <c:v>57.45607970963709</c:v>
                </c:pt>
                <c:pt idx="361">
                  <c:v>57.48009471895286</c:v>
                </c:pt>
                <c:pt idx="362">
                  <c:v>57.48607970963713</c:v>
                </c:pt>
                <c:pt idx="363">
                  <c:v>57.54781727025704</c:v>
                </c:pt>
                <c:pt idx="364">
                  <c:v>57.53721271181522</c:v>
                </c:pt>
                <c:pt idx="365">
                  <c:v>57.61040503804142</c:v>
                </c:pt>
                <c:pt idx="366">
                  <c:v>57.60374323134309</c:v>
                </c:pt>
                <c:pt idx="367">
                  <c:v>57.640668754201236</c:v>
                </c:pt>
                <c:pt idx="368">
                  <c:v>57.7033676222407</c:v>
                </c:pt>
                <c:pt idx="369">
                  <c:v>57.71296037001002</c:v>
                </c:pt>
                <c:pt idx="370">
                  <c:v>57.73384543526911</c:v>
                </c:pt>
                <c:pt idx="371">
                  <c:v>57.78609883981634</c:v>
                </c:pt>
                <c:pt idx="372">
                  <c:v>57.752925246793566</c:v>
                </c:pt>
                <c:pt idx="373">
                  <c:v>57.77135915363286</c:v>
                </c:pt>
                <c:pt idx="374">
                  <c:v>57.7931872477682</c:v>
                </c:pt>
                <c:pt idx="375">
                  <c:v>57.85100074575649</c:v>
                </c:pt>
                <c:pt idx="376">
                  <c:v>57.82651226209131</c:v>
                </c:pt>
                <c:pt idx="377">
                  <c:v>57.8139530274764</c:v>
                </c:pt>
                <c:pt idx="378">
                  <c:v>57.82910953741505</c:v>
                </c:pt>
                <c:pt idx="379">
                  <c:v>57.89595152927821</c:v>
                </c:pt>
                <c:pt idx="380">
                  <c:v>57.886352657965155</c:v>
                </c:pt>
                <c:pt idx="381">
                  <c:v>57.86115307986318</c:v>
                </c:pt>
                <c:pt idx="382">
                  <c:v>57.86658777168833</c:v>
                </c:pt>
                <c:pt idx="383">
                  <c:v>57.87672718041578</c:v>
                </c:pt>
                <c:pt idx="384">
                  <c:v>57.889918316303245</c:v>
                </c:pt>
                <c:pt idx="385">
                  <c:v>57.81782871169114</c:v>
                </c:pt>
                <c:pt idx="386">
                  <c:v>57.85334188854455</c:v>
                </c:pt>
                <c:pt idx="387">
                  <c:v>57.86906754864251</c:v>
                </c:pt>
                <c:pt idx="388">
                  <c:v>57.89166727061101</c:v>
                </c:pt>
                <c:pt idx="389">
                  <c:v>57.91864877578242</c:v>
                </c:pt>
                <c:pt idx="390">
                  <c:v>57.92905413042646</c:v>
                </c:pt>
                <c:pt idx="391">
                  <c:v>57.89626177840599</c:v>
                </c:pt>
                <c:pt idx="392">
                  <c:v>57.808693755144084</c:v>
                </c:pt>
                <c:pt idx="393">
                  <c:v>57.75564708017721</c:v>
                </c:pt>
                <c:pt idx="394">
                  <c:v>57.8592495605719</c:v>
                </c:pt>
                <c:pt idx="395">
                  <c:v>57.78936477090997</c:v>
                </c:pt>
                <c:pt idx="396">
                  <c:v>57.81167254139489</c:v>
                </c:pt>
                <c:pt idx="397">
                  <c:v>57.87991995347214</c:v>
                </c:pt>
                <c:pt idx="398">
                  <c:v>57.74279661721853</c:v>
                </c:pt>
                <c:pt idx="399">
                  <c:v>57.806783134763386</c:v>
                </c:pt>
                <c:pt idx="400">
                  <c:v>57.7150358937709</c:v>
                </c:pt>
                <c:pt idx="401">
                  <c:v>57.68700489804945</c:v>
                </c:pt>
                <c:pt idx="402">
                  <c:v>57.64934663251551</c:v>
                </c:pt>
                <c:pt idx="403">
                  <c:v>57.72224130593027</c:v>
                </c:pt>
                <c:pt idx="404">
                  <c:v>57.644205642539895</c:v>
                </c:pt>
                <c:pt idx="405">
                  <c:v>57.59018512700432</c:v>
                </c:pt>
                <c:pt idx="406">
                  <c:v>57.51977625216077</c:v>
                </c:pt>
                <c:pt idx="407">
                  <c:v>57.47062455373448</c:v>
                </c:pt>
                <c:pt idx="408">
                  <c:v>57.37140120582387</c:v>
                </c:pt>
                <c:pt idx="409">
                  <c:v>57.30885967661975</c:v>
                </c:pt>
                <c:pt idx="410">
                  <c:v>57.29121072563405</c:v>
                </c:pt>
                <c:pt idx="411">
                  <c:v>57.25500535045247</c:v>
                </c:pt>
                <c:pt idx="412">
                  <c:v>57.280072230720876</c:v>
                </c:pt>
                <c:pt idx="413">
                  <c:v>57.17468632920868</c:v>
                </c:pt>
                <c:pt idx="414">
                  <c:v>57.06102472626232</c:v>
                </c:pt>
                <c:pt idx="415">
                  <c:v>56.91982017989792</c:v>
                </c:pt>
                <c:pt idx="416">
                  <c:v>56.728713485234245</c:v>
                </c:pt>
                <c:pt idx="417">
                  <c:v>56.738569141160426</c:v>
                </c:pt>
                <c:pt idx="418">
                  <c:v>56.45578782456421</c:v>
                </c:pt>
                <c:pt idx="419">
                  <c:v>56.34467599354913</c:v>
                </c:pt>
                <c:pt idx="420">
                  <c:v>56.218459442065964</c:v>
                </c:pt>
                <c:pt idx="421">
                  <c:v>55.94560341765242</c:v>
                </c:pt>
                <c:pt idx="422">
                  <c:v>55.762496691738846</c:v>
                </c:pt>
                <c:pt idx="423">
                  <c:v>55.4172629080261</c:v>
                </c:pt>
                <c:pt idx="424">
                  <c:v>55.46639201769287</c:v>
                </c:pt>
                <c:pt idx="425">
                  <c:v>55.21328990289882</c:v>
                </c:pt>
                <c:pt idx="426">
                  <c:v>55.34337204897556</c:v>
                </c:pt>
                <c:pt idx="427">
                  <c:v>55.10076717664313</c:v>
                </c:pt>
                <c:pt idx="428">
                  <c:v>55.03785825113871</c:v>
                </c:pt>
                <c:pt idx="429">
                  <c:v>54.92879778350828</c:v>
                </c:pt>
                <c:pt idx="430">
                  <c:v>54.972335486172504</c:v>
                </c:pt>
                <c:pt idx="431">
                  <c:v>54.77558051953699</c:v>
                </c:pt>
                <c:pt idx="432">
                  <c:v>54.61994021469292</c:v>
                </c:pt>
                <c:pt idx="433">
                  <c:v>54.60065565310103</c:v>
                </c:pt>
                <c:pt idx="434">
                  <c:v>54.54753476810524</c:v>
                </c:pt>
                <c:pt idx="435">
                  <c:v>54.72231083204166</c:v>
                </c:pt>
                <c:pt idx="436">
                  <c:v>54.47994877322158</c:v>
                </c:pt>
                <c:pt idx="437">
                  <c:v>54.639500087229635</c:v>
                </c:pt>
                <c:pt idx="438">
                  <c:v>54.56249224050295</c:v>
                </c:pt>
                <c:pt idx="439">
                  <c:v>54.397383361172146</c:v>
                </c:pt>
                <c:pt idx="440">
                  <c:v>54.67777898188055</c:v>
                </c:pt>
                <c:pt idx="441">
                  <c:v>54.38930382859724</c:v>
                </c:pt>
                <c:pt idx="442">
                  <c:v>54.712196814360404</c:v>
                </c:pt>
                <c:pt idx="443">
                  <c:v>54.60104778660988</c:v>
                </c:pt>
                <c:pt idx="444">
                  <c:v>54.818062427675336</c:v>
                </c:pt>
                <c:pt idx="445">
                  <c:v>54.577795650564106</c:v>
                </c:pt>
                <c:pt idx="446">
                  <c:v>54.73983941307821</c:v>
                </c:pt>
                <c:pt idx="447">
                  <c:v>54.831869937041986</c:v>
                </c:pt>
                <c:pt idx="448">
                  <c:v>54.84466253646927</c:v>
                </c:pt>
                <c:pt idx="449">
                  <c:v>55.02053117351221</c:v>
                </c:pt>
                <c:pt idx="450">
                  <c:v>54.943528245052136</c:v>
                </c:pt>
                <c:pt idx="451">
                  <c:v>55.083220175342845</c:v>
                </c:pt>
                <c:pt idx="452">
                  <c:v>54.900514956512474</c:v>
                </c:pt>
                <c:pt idx="453">
                  <c:v>55.098113778625354</c:v>
                </c:pt>
                <c:pt idx="454">
                  <c:v>54.77315137681011</c:v>
                </c:pt>
                <c:pt idx="455">
                  <c:v>55.29799401243011</c:v>
                </c:pt>
                <c:pt idx="456">
                  <c:v>54.748357801567956</c:v>
                </c:pt>
                <c:pt idx="457">
                  <c:v>55.15457259449215</c:v>
                </c:pt>
                <c:pt idx="458">
                  <c:v>55.242366699430306</c:v>
                </c:pt>
                <c:pt idx="459">
                  <c:v>55.47887576636097</c:v>
                </c:pt>
                <c:pt idx="460">
                  <c:v>55.44310859083828</c:v>
                </c:pt>
                <c:pt idx="461">
                  <c:v>55.67920140821807</c:v>
                </c:pt>
                <c:pt idx="462">
                  <c:v>55.32900985331172</c:v>
                </c:pt>
                <c:pt idx="463">
                  <c:v>55.92603319083953</c:v>
                </c:pt>
                <c:pt idx="464">
                  <c:v>55.526193236823936</c:v>
                </c:pt>
                <c:pt idx="465">
                  <c:v>55.732733081326174</c:v>
                </c:pt>
                <c:pt idx="466">
                  <c:v>55.65118121313569</c:v>
                </c:pt>
                <c:pt idx="467">
                  <c:v>56.720243463240344</c:v>
                </c:pt>
                <c:pt idx="468">
                  <c:v>55.62018195697192</c:v>
                </c:pt>
                <c:pt idx="469">
                  <c:v>55.61270522558954</c:v>
                </c:pt>
                <c:pt idx="470">
                  <c:v>56.20803352589734</c:v>
                </c:pt>
                <c:pt idx="471">
                  <c:v>56.0156266573231</c:v>
                </c:pt>
                <c:pt idx="472">
                  <c:v>56.22542510023981</c:v>
                </c:pt>
                <c:pt idx="473">
                  <c:v>55.52767276180113</c:v>
                </c:pt>
                <c:pt idx="474">
                  <c:v>56.39689617574099</c:v>
                </c:pt>
                <c:pt idx="475">
                  <c:v>56.75505140565168</c:v>
                </c:pt>
                <c:pt idx="476">
                  <c:v>56.85103089774971</c:v>
                </c:pt>
                <c:pt idx="477">
                  <c:v>56.53976504324555</c:v>
                </c:pt>
                <c:pt idx="478">
                  <c:v>55.637957621437444</c:v>
                </c:pt>
                <c:pt idx="479">
                  <c:v>53.74747037029228</c:v>
                </c:pt>
                <c:pt idx="480">
                  <c:v>51.428397435495654</c:v>
                </c:pt>
                <c:pt idx="481">
                  <c:v>49.50842063761571</c:v>
                </c:pt>
                <c:pt idx="482">
                  <c:v>48.3750674152196</c:v>
                </c:pt>
                <c:pt idx="483">
                  <c:v>47.8892461837</c:v>
                </c:pt>
                <c:pt idx="484">
                  <c:v>47.93510007582582</c:v>
                </c:pt>
                <c:pt idx="485">
                  <c:v>48.38777808222511</c:v>
                </c:pt>
                <c:pt idx="486">
                  <c:v>48.81468512815803</c:v>
                </c:pt>
                <c:pt idx="487">
                  <c:v>49.18081152261932</c:v>
                </c:pt>
                <c:pt idx="488">
                  <c:v>49.209611695411155</c:v>
                </c:pt>
                <c:pt idx="489">
                  <c:v>48.872682230783056</c:v>
                </c:pt>
                <c:pt idx="490">
                  <c:v>47.85549461408614</c:v>
                </c:pt>
                <c:pt idx="491">
                  <c:v>46.12929748545687</c:v>
                </c:pt>
                <c:pt idx="492">
                  <c:v>43.771053239415195</c:v>
                </c:pt>
                <c:pt idx="493">
                  <c:v>41.167281500714</c:v>
                </c:pt>
                <c:pt idx="494">
                  <c:v>38.35918162269551</c:v>
                </c:pt>
                <c:pt idx="495">
                  <c:v>34.519100368517805</c:v>
                </c:pt>
                <c:pt idx="496">
                  <c:v>29.097573651828853</c:v>
                </c:pt>
                <c:pt idx="497">
                  <c:v>23.065047430618847</c:v>
                </c:pt>
                <c:pt idx="498">
                  <c:v>18.6433770340439</c:v>
                </c:pt>
                <c:pt idx="499">
                  <c:v>16.272627130214218</c:v>
                </c:pt>
                <c:pt idx="500">
                  <c:v>15.168451764723743</c:v>
                </c:pt>
                <c:pt idx="501">
                  <c:v>14.846032752139749</c:v>
                </c:pt>
                <c:pt idx="502">
                  <c:v>15.176500761302025</c:v>
                </c:pt>
                <c:pt idx="503">
                  <c:v>16.06677369242427</c:v>
                </c:pt>
                <c:pt idx="504">
                  <c:v>17.083282385490477</c:v>
                </c:pt>
                <c:pt idx="505">
                  <c:v>18.407286008533028</c:v>
                </c:pt>
                <c:pt idx="506">
                  <c:v>19.678253106881076</c:v>
                </c:pt>
                <c:pt idx="507">
                  <c:v>21.069835149903554</c:v>
                </c:pt>
                <c:pt idx="508">
                  <c:v>22.399245314271667</c:v>
                </c:pt>
                <c:pt idx="509">
                  <c:v>23.661127304302138</c:v>
                </c:pt>
                <c:pt idx="510">
                  <c:v>24.715432602334374</c:v>
                </c:pt>
                <c:pt idx="511">
                  <c:v>25.54197978331334</c:v>
                </c:pt>
                <c:pt idx="512">
                  <c:v>26.199565081927098</c:v>
                </c:pt>
                <c:pt idx="513">
                  <c:v>26.898596543238305</c:v>
                </c:pt>
                <c:pt idx="514">
                  <c:v>27.497998996846906</c:v>
                </c:pt>
                <c:pt idx="515">
                  <c:v>27.965304196083846</c:v>
                </c:pt>
                <c:pt idx="516">
                  <c:v>28.203097424768256</c:v>
                </c:pt>
                <c:pt idx="517">
                  <c:v>28.40403743252333</c:v>
                </c:pt>
                <c:pt idx="518">
                  <c:v>28.325633864302066</c:v>
                </c:pt>
                <c:pt idx="519">
                  <c:v>28.04479864411269</c:v>
                </c:pt>
                <c:pt idx="520">
                  <c:v>27.55059027736929</c:v>
                </c:pt>
                <c:pt idx="521">
                  <c:v>27.090268493872745</c:v>
                </c:pt>
                <c:pt idx="522">
                  <c:v>26.474693919639478</c:v>
                </c:pt>
                <c:pt idx="523">
                  <c:v>25.897984763032092</c:v>
                </c:pt>
                <c:pt idx="524">
                  <c:v>25.394185864013924</c:v>
                </c:pt>
                <c:pt idx="525">
                  <c:v>25.09338857925233</c:v>
                </c:pt>
                <c:pt idx="526">
                  <c:v>24.990590543266332</c:v>
                </c:pt>
                <c:pt idx="527">
                  <c:v>24.874289686947705</c:v>
                </c:pt>
                <c:pt idx="528">
                  <c:v>24.26190231632074</c:v>
                </c:pt>
                <c:pt idx="529">
                  <c:v>24.106379574044517</c:v>
                </c:pt>
                <c:pt idx="530">
                  <c:v>23.462443828374766</c:v>
                </c:pt>
                <c:pt idx="531">
                  <c:v>22.157072263901195</c:v>
                </c:pt>
                <c:pt idx="532">
                  <c:v>19.815736534523253</c:v>
                </c:pt>
                <c:pt idx="533">
                  <c:v>16.424935894562097</c:v>
                </c:pt>
                <c:pt idx="534">
                  <c:v>13.181726746866673</c:v>
                </c:pt>
                <c:pt idx="535">
                  <c:v>11.341081032225295</c:v>
                </c:pt>
                <c:pt idx="536">
                  <c:v>9.925002796410078</c:v>
                </c:pt>
                <c:pt idx="537">
                  <c:v>9.4214286425442</c:v>
                </c:pt>
                <c:pt idx="538">
                  <c:v>9.056754373818784</c:v>
                </c:pt>
                <c:pt idx="539">
                  <c:v>9.33598583194904</c:v>
                </c:pt>
                <c:pt idx="540">
                  <c:v>9.32850583438918</c:v>
                </c:pt>
                <c:pt idx="541">
                  <c:v>9.837993526458755</c:v>
                </c:pt>
                <c:pt idx="542">
                  <c:v>10.52548623490756</c:v>
                </c:pt>
                <c:pt idx="543">
                  <c:v>10.853135492572147</c:v>
                </c:pt>
                <c:pt idx="544">
                  <c:v>11.105296198814361</c:v>
                </c:pt>
                <c:pt idx="545">
                  <c:v>11.796025209416515</c:v>
                </c:pt>
                <c:pt idx="546">
                  <c:v>11.89165570163576</c:v>
                </c:pt>
                <c:pt idx="547">
                  <c:v>12.515108012345678</c:v>
                </c:pt>
                <c:pt idx="548">
                  <c:v>12.612597275069739</c:v>
                </c:pt>
                <c:pt idx="549">
                  <c:v>13.301248608016138</c:v>
                </c:pt>
                <c:pt idx="550">
                  <c:v>13.28784772094791</c:v>
                </c:pt>
                <c:pt idx="551">
                  <c:v>13.944522597225031</c:v>
                </c:pt>
                <c:pt idx="552">
                  <c:v>13.734851035725155</c:v>
                </c:pt>
                <c:pt idx="553">
                  <c:v>14.58733431530008</c:v>
                </c:pt>
                <c:pt idx="554">
                  <c:v>14.210925246496476</c:v>
                </c:pt>
                <c:pt idx="555">
                  <c:v>14.909380252912662</c:v>
                </c:pt>
                <c:pt idx="556">
                  <c:v>14.530870081809182</c:v>
                </c:pt>
                <c:pt idx="557">
                  <c:v>15.362537877856228</c:v>
                </c:pt>
                <c:pt idx="558">
                  <c:v>14.590245759905569</c:v>
                </c:pt>
                <c:pt idx="559">
                  <c:v>15.445938347069118</c:v>
                </c:pt>
                <c:pt idx="560">
                  <c:v>14.644329990441982</c:v>
                </c:pt>
                <c:pt idx="561">
                  <c:v>15.386592214551667</c:v>
                </c:pt>
                <c:pt idx="562">
                  <c:v>13.858324561342764</c:v>
                </c:pt>
                <c:pt idx="563">
                  <c:v>14.274225792205296</c:v>
                </c:pt>
                <c:pt idx="564">
                  <c:v>12.921262783197296</c:v>
                </c:pt>
                <c:pt idx="565">
                  <c:v>13.568810982670119</c:v>
                </c:pt>
                <c:pt idx="566">
                  <c:v>12.112688196588458</c:v>
                </c:pt>
                <c:pt idx="567">
                  <c:v>12.839133080591747</c:v>
                </c:pt>
                <c:pt idx="568">
                  <c:v>11.451932176331628</c:v>
                </c:pt>
                <c:pt idx="569">
                  <c:v>12.262202900921839</c:v>
                </c:pt>
                <c:pt idx="570">
                  <c:v>10.898594464098085</c:v>
                </c:pt>
                <c:pt idx="571">
                  <c:v>11.868884655445482</c:v>
                </c:pt>
                <c:pt idx="572">
                  <c:v>10.660983365210507</c:v>
                </c:pt>
                <c:pt idx="573">
                  <c:v>11.714127619707172</c:v>
                </c:pt>
                <c:pt idx="574">
                  <c:v>10.418364809311424</c:v>
                </c:pt>
                <c:pt idx="575">
                  <c:v>11.15274995194155</c:v>
                </c:pt>
                <c:pt idx="576">
                  <c:v>9.590275691459818</c:v>
                </c:pt>
                <c:pt idx="577">
                  <c:v>9.921791784782636</c:v>
                </c:pt>
                <c:pt idx="578">
                  <c:v>8.468682710202994</c:v>
                </c:pt>
                <c:pt idx="579">
                  <c:v>9.56974293483135</c:v>
                </c:pt>
                <c:pt idx="580">
                  <c:v>7.945929228528302</c:v>
                </c:pt>
                <c:pt idx="581">
                  <c:v>9.028057558337544</c:v>
                </c:pt>
                <c:pt idx="582">
                  <c:v>7.410470078244016</c:v>
                </c:pt>
                <c:pt idx="583">
                  <c:v>8.364134414992439</c:v>
                </c:pt>
                <c:pt idx="584">
                  <c:v>6.490307722498672</c:v>
                </c:pt>
                <c:pt idx="585">
                  <c:v>7.614358749295262</c:v>
                </c:pt>
                <c:pt idx="586">
                  <c:v>4.089227818453855</c:v>
                </c:pt>
                <c:pt idx="587">
                  <c:v>8.018831248366027</c:v>
                </c:pt>
                <c:pt idx="588">
                  <c:v>6.337661196665637</c:v>
                </c:pt>
                <c:pt idx="589">
                  <c:v>8.880653662428804</c:v>
                </c:pt>
                <c:pt idx="590">
                  <c:v>7.080523541556293</c:v>
                </c:pt>
                <c:pt idx="591">
                  <c:v>9.72088121098123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24.785549938055333</c:v>
                </c:pt>
                <c:pt idx="1">
                  <c:v>25.806771627089958</c:v>
                </c:pt>
                <c:pt idx="2">
                  <c:v>24.49810330414821</c:v>
                </c:pt>
                <c:pt idx="3">
                  <c:v>24.914991877855623</c:v>
                </c:pt>
                <c:pt idx="4">
                  <c:v>26.587908974468967</c:v>
                </c:pt>
                <c:pt idx="5">
                  <c:v>25.63232115534244</c:v>
                </c:pt>
                <c:pt idx="6">
                  <c:v>22.102027378651727</c:v>
                </c:pt>
                <c:pt idx="7">
                  <c:v>23.781101087649823</c:v>
                </c:pt>
                <c:pt idx="8">
                  <c:v>23.3051992110927</c:v>
                </c:pt>
                <c:pt idx="9">
                  <c:v>24.407828809910487</c:v>
                </c:pt>
                <c:pt idx="10">
                  <c:v>24.3263609891321</c:v>
                </c:pt>
                <c:pt idx="11">
                  <c:v>25.91223760970831</c:v>
                </c:pt>
                <c:pt idx="12">
                  <c:v>24.16687690562846</c:v>
                </c:pt>
                <c:pt idx="13">
                  <c:v>25.942396783414928</c:v>
                </c:pt>
                <c:pt idx="14">
                  <c:v>25.483087219234257</c:v>
                </c:pt>
                <c:pt idx="15">
                  <c:v>25.131127677657215</c:v>
                </c:pt>
                <c:pt idx="16">
                  <c:v>24.593077126184678</c:v>
                </c:pt>
                <c:pt idx="17">
                  <c:v>24.494628150978407</c:v>
                </c:pt>
                <c:pt idx="18">
                  <c:v>25.709336728420922</c:v>
                </c:pt>
                <c:pt idx="19">
                  <c:v>24.621358572785272</c:v>
                </c:pt>
                <c:pt idx="20">
                  <c:v>24.210459430584386</c:v>
                </c:pt>
                <c:pt idx="21">
                  <c:v>23.39741041092599</c:v>
                </c:pt>
                <c:pt idx="22">
                  <c:v>23.634227455931487</c:v>
                </c:pt>
                <c:pt idx="23">
                  <c:v>25.043614582040206</c:v>
                </c:pt>
                <c:pt idx="24">
                  <c:v>23.221512111263465</c:v>
                </c:pt>
                <c:pt idx="25">
                  <c:v>24.896425712209354</c:v>
                </c:pt>
                <c:pt idx="26">
                  <c:v>20.539935898080962</c:v>
                </c:pt>
                <c:pt idx="27">
                  <c:v>22.60642012401874</c:v>
                </c:pt>
                <c:pt idx="28">
                  <c:v>22.25780789670384</c:v>
                </c:pt>
                <c:pt idx="29">
                  <c:v>20.345150713422345</c:v>
                </c:pt>
                <c:pt idx="30">
                  <c:v>21.082342182714687</c:v>
                </c:pt>
                <c:pt idx="31">
                  <c:v>19.903572585892316</c:v>
                </c:pt>
                <c:pt idx="32">
                  <c:v>18.922994146861893</c:v>
                </c:pt>
                <c:pt idx="33">
                  <c:v>16.887032523912474</c:v>
                </c:pt>
                <c:pt idx="34">
                  <c:v>17.042727930750605</c:v>
                </c:pt>
                <c:pt idx="35">
                  <c:v>17.22065039570013</c:v>
                </c:pt>
                <c:pt idx="36">
                  <c:v>15.45409882424165</c:v>
                </c:pt>
                <c:pt idx="37">
                  <c:v>14.628245518776788</c:v>
                </c:pt>
                <c:pt idx="38">
                  <c:v>14.57813500313769</c:v>
                </c:pt>
                <c:pt idx="39">
                  <c:v>15.120828307996069</c:v>
                </c:pt>
                <c:pt idx="40">
                  <c:v>14.597001024408197</c:v>
                </c:pt>
                <c:pt idx="41">
                  <c:v>13.806552923661574</c:v>
                </c:pt>
                <c:pt idx="42">
                  <c:v>12.995645868627177</c:v>
                </c:pt>
                <c:pt idx="43">
                  <c:v>11.744076554789327</c:v>
                </c:pt>
                <c:pt idx="44">
                  <c:v>12.08385913385871</c:v>
                </c:pt>
                <c:pt idx="45">
                  <c:v>11.681657277032567</c:v>
                </c:pt>
                <c:pt idx="46">
                  <c:v>11.176595530769458</c:v>
                </c:pt>
                <c:pt idx="47">
                  <c:v>10.041732838685238</c:v>
                </c:pt>
                <c:pt idx="48">
                  <c:v>9.862628880433954</c:v>
                </c:pt>
                <c:pt idx="49">
                  <c:v>9.752950135081036</c:v>
                </c:pt>
                <c:pt idx="50">
                  <c:v>8.989066296961868</c:v>
                </c:pt>
                <c:pt idx="51">
                  <c:v>9.028754315770488</c:v>
                </c:pt>
                <c:pt idx="52">
                  <c:v>8.484531050715297</c:v>
                </c:pt>
                <c:pt idx="53">
                  <c:v>7.845146531944111</c:v>
                </c:pt>
                <c:pt idx="54">
                  <c:v>8.34856994665299</c:v>
                </c:pt>
                <c:pt idx="55">
                  <c:v>7.544791696798764</c:v>
                </c:pt>
                <c:pt idx="56">
                  <c:v>7.3469835273289865</c:v>
                </c:pt>
                <c:pt idx="57">
                  <c:v>7.04036734599696</c:v>
                </c:pt>
                <c:pt idx="58">
                  <c:v>7.013351578145633</c:v>
                </c:pt>
                <c:pt idx="59">
                  <c:v>6.655260740215562</c:v>
                </c:pt>
                <c:pt idx="60">
                  <c:v>6.267823295668752</c:v>
                </c:pt>
                <c:pt idx="61">
                  <c:v>6.246267308061002</c:v>
                </c:pt>
                <c:pt idx="62">
                  <c:v>5.930982804526131</c:v>
                </c:pt>
                <c:pt idx="63">
                  <c:v>6.0022067288561605</c:v>
                </c:pt>
                <c:pt idx="64">
                  <c:v>5.8800870759933614</c:v>
                </c:pt>
                <c:pt idx="65">
                  <c:v>6.086466727071081</c:v>
                </c:pt>
                <c:pt idx="66">
                  <c:v>5.806230698026712</c:v>
                </c:pt>
                <c:pt idx="67">
                  <c:v>5.828466358225898</c:v>
                </c:pt>
                <c:pt idx="68">
                  <c:v>5.875225659436277</c:v>
                </c:pt>
                <c:pt idx="69">
                  <c:v>5.889685787987372</c:v>
                </c:pt>
                <c:pt idx="70">
                  <c:v>5.636975963985472</c:v>
                </c:pt>
                <c:pt idx="71">
                  <c:v>5.86203887602059</c:v>
                </c:pt>
                <c:pt idx="72">
                  <c:v>5.766683972885089</c:v>
                </c:pt>
                <c:pt idx="73">
                  <c:v>5.591182010919943</c:v>
                </c:pt>
                <c:pt idx="74">
                  <c:v>5.4246706211203986</c:v>
                </c:pt>
                <c:pt idx="75">
                  <c:v>5.457201662891295</c:v>
                </c:pt>
                <c:pt idx="76">
                  <c:v>5.379368585140542</c:v>
                </c:pt>
                <c:pt idx="77">
                  <c:v>5.135344549573501</c:v>
                </c:pt>
                <c:pt idx="78">
                  <c:v>5.113318004930794</c:v>
                </c:pt>
                <c:pt idx="79">
                  <c:v>4.987499999999981</c:v>
                </c:pt>
                <c:pt idx="80">
                  <c:v>4.73852690951749</c:v>
                </c:pt>
                <c:pt idx="81">
                  <c:v>4.598901146680981</c:v>
                </c:pt>
                <c:pt idx="82">
                  <c:v>4.576026316928599</c:v>
                </c:pt>
                <c:pt idx="83">
                  <c:v>4.264386540039199</c:v>
                </c:pt>
                <c:pt idx="84">
                  <c:v>4.489923847596826</c:v>
                </c:pt>
                <c:pt idx="85">
                  <c:v>4.4328757857487275</c:v>
                </c:pt>
                <c:pt idx="86">
                  <c:v>4.631710097084662</c:v>
                </c:pt>
                <c:pt idx="87">
                  <c:v>4.656858013530764</c:v>
                </c:pt>
                <c:pt idx="88">
                  <c:v>4.540203302437254</c:v>
                </c:pt>
                <c:pt idx="89">
                  <c:v>4.486654379152619</c:v>
                </c:pt>
                <c:pt idx="90">
                  <c:v>4.323614311332927</c:v>
                </c:pt>
                <c:pt idx="91">
                  <c:v>4.20273033296484</c:v>
                </c:pt>
                <c:pt idx="92">
                  <c:v>4.347500000000022</c:v>
                </c:pt>
                <c:pt idx="93">
                  <c:v>4.322003727391755</c:v>
                </c:pt>
                <c:pt idx="94">
                  <c:v>4.406749379535057</c:v>
                </c:pt>
                <c:pt idx="95">
                  <c:v>4.552443189153315</c:v>
                </c:pt>
                <c:pt idx="96">
                  <c:v>4.48647856310679</c:v>
                </c:pt>
                <c:pt idx="97">
                  <c:v>4.475352127393392</c:v>
                </c:pt>
                <c:pt idx="98">
                  <c:v>4.459848536987237</c:v>
                </c:pt>
                <c:pt idx="99">
                  <c:v>4.262083594076025</c:v>
                </c:pt>
                <c:pt idx="100">
                  <c:v>4.238093153206233</c:v>
                </c:pt>
                <c:pt idx="101">
                  <c:v>4.1451104197023</c:v>
                </c:pt>
                <c:pt idx="102">
                  <c:v>4.144539919314191</c:v>
                </c:pt>
                <c:pt idx="103">
                  <c:v>4.048456634482947</c:v>
                </c:pt>
                <c:pt idx="104">
                  <c:v>4.0476503902760905</c:v>
                </c:pt>
                <c:pt idx="105">
                  <c:v>3.981536202060138</c:v>
                </c:pt>
                <c:pt idx="106">
                  <c:v>4.015100898625699</c:v>
                </c:pt>
                <c:pt idx="107">
                  <c:v>4.002937979565254</c:v>
                </c:pt>
                <c:pt idx="108">
                  <c:v>3.947355957784722</c:v>
                </c:pt>
                <c:pt idx="109">
                  <c:v>4.015476731602411</c:v>
                </c:pt>
                <c:pt idx="110">
                  <c:v>3.9926323941840463</c:v>
                </c:pt>
                <c:pt idx="111">
                  <c:v>3.98493590533614</c:v>
                </c:pt>
                <c:pt idx="112">
                  <c:v>3.9987196417185173</c:v>
                </c:pt>
                <c:pt idx="113">
                  <c:v>4.005925304857202</c:v>
                </c:pt>
                <c:pt idx="114">
                  <c:v>3.9327963964277224</c:v>
                </c:pt>
                <c:pt idx="115">
                  <c:v>3.978006238963269</c:v>
                </c:pt>
                <c:pt idx="116">
                  <c:v>3.90398025937742</c:v>
                </c:pt>
                <c:pt idx="117">
                  <c:v>3.8913508326896196</c:v>
                </c:pt>
                <c:pt idx="118">
                  <c:v>3.911772157719287</c:v>
                </c:pt>
                <c:pt idx="119">
                  <c:v>3.9117806777239834</c:v>
                </c:pt>
                <c:pt idx="120">
                  <c:v>3.947655094700076</c:v>
                </c:pt>
                <c:pt idx="121">
                  <c:v>3.930142325829206</c:v>
                </c:pt>
                <c:pt idx="122">
                  <c:v>3.9349080306277964</c:v>
                </c:pt>
                <c:pt idx="123">
                  <c:v>3.9683146267073224</c:v>
                </c:pt>
                <c:pt idx="124">
                  <c:v>4.007044145563313</c:v>
                </c:pt>
                <c:pt idx="125">
                  <c:v>4.04398639116748</c:v>
                </c:pt>
                <c:pt idx="126">
                  <c:v>4.098899906367059</c:v>
                </c:pt>
                <c:pt idx="127">
                  <c:v>4.254727182596176</c:v>
                </c:pt>
                <c:pt idx="128">
                  <c:v>4.358006238963256</c:v>
                </c:pt>
                <c:pt idx="129">
                  <c:v>4.38606895198335</c:v>
                </c:pt>
                <c:pt idx="130">
                  <c:v>4.489637379556105</c:v>
                </c:pt>
                <c:pt idx="131">
                  <c:v>4.587139804660731</c:v>
                </c:pt>
                <c:pt idx="132">
                  <c:v>4.701672259570819</c:v>
                </c:pt>
                <c:pt idx="133">
                  <c:v>4.847124060835428</c:v>
                </c:pt>
                <c:pt idx="134">
                  <c:v>5.00953426594611</c:v>
                </c:pt>
                <c:pt idx="135">
                  <c:v>5.24924651844046</c:v>
                </c:pt>
                <c:pt idx="136">
                  <c:v>5.4696547621467255</c:v>
                </c:pt>
                <c:pt idx="137">
                  <c:v>5.706034712543477</c:v>
                </c:pt>
                <c:pt idx="138">
                  <c:v>5.9924048698946075</c:v>
                </c:pt>
                <c:pt idx="139">
                  <c:v>6.199331076953616</c:v>
                </c:pt>
                <c:pt idx="140">
                  <c:v>6.465491198094378</c:v>
                </c:pt>
                <c:pt idx="141">
                  <c:v>6.716952465471295</c:v>
                </c:pt>
                <c:pt idx="142">
                  <c:v>6.929816061255567</c:v>
                </c:pt>
                <c:pt idx="143">
                  <c:v>7.146067996582829</c:v>
                </c:pt>
                <c:pt idx="144">
                  <c:v>7.3093318268995535</c:v>
                </c:pt>
                <c:pt idx="145">
                  <c:v>7.465853560347217</c:v>
                </c:pt>
                <c:pt idx="146">
                  <c:v>7.599750071387776</c:v>
                </c:pt>
                <c:pt idx="147">
                  <c:v>7.7030724041202765</c:v>
                </c:pt>
                <c:pt idx="148">
                  <c:v>7.789290599533367</c:v>
                </c:pt>
                <c:pt idx="149">
                  <c:v>7.849000657647984</c:v>
                </c:pt>
                <c:pt idx="150">
                  <c:v>7.893894077052189</c:v>
                </c:pt>
                <c:pt idx="151">
                  <c:v>7.963776271581847</c:v>
                </c:pt>
                <c:pt idx="152">
                  <c:v>8.000303134724264</c:v>
                </c:pt>
                <c:pt idx="153">
                  <c:v>8.023549927732132</c:v>
                </c:pt>
                <c:pt idx="154">
                  <c:v>8.080416874791942</c:v>
                </c:pt>
                <c:pt idx="155">
                  <c:v>8.091975963985496</c:v>
                </c:pt>
                <c:pt idx="156">
                  <c:v>8.150970086512984</c:v>
                </c:pt>
                <c:pt idx="157">
                  <c:v>8.190543718084994</c:v>
                </c:pt>
                <c:pt idx="158">
                  <c:v>8.23374191550093</c:v>
                </c:pt>
                <c:pt idx="159">
                  <c:v>8.266924277518164</c:v>
                </c:pt>
                <c:pt idx="160">
                  <c:v>8.235039684414472</c:v>
                </c:pt>
                <c:pt idx="161">
                  <c:v>8.230890075032132</c:v>
                </c:pt>
                <c:pt idx="162">
                  <c:v>8.19185032536362</c:v>
                </c:pt>
                <c:pt idx="163">
                  <c:v>8.096067996582828</c:v>
                </c:pt>
                <c:pt idx="164">
                  <c:v>8.048251970130169</c:v>
                </c:pt>
                <c:pt idx="165">
                  <c:v>7.91643172236546</c:v>
                </c:pt>
                <c:pt idx="166">
                  <c:v>7.781494165610797</c:v>
                </c:pt>
                <c:pt idx="167">
                  <c:v>7.677953734129385</c:v>
                </c:pt>
                <c:pt idx="168">
                  <c:v>7.50941227268148</c:v>
                </c:pt>
                <c:pt idx="169">
                  <c:v>7.3287960393802045</c:v>
                </c:pt>
                <c:pt idx="170">
                  <c:v>7.189271662201995</c:v>
                </c:pt>
                <c:pt idx="171">
                  <c:v>6.99026344437804</c:v>
                </c:pt>
                <c:pt idx="172">
                  <c:v>6.825834513694543</c:v>
                </c:pt>
                <c:pt idx="173">
                  <c:v>6.654346001869477</c:v>
                </c:pt>
                <c:pt idx="174">
                  <c:v>6.511551919860596</c:v>
                </c:pt>
                <c:pt idx="175">
                  <c:v>6.372570067686405</c:v>
                </c:pt>
                <c:pt idx="176">
                  <c:v>6.256382261783561</c:v>
                </c:pt>
                <c:pt idx="177">
                  <c:v>6.1402454397021895</c:v>
                </c:pt>
                <c:pt idx="178">
                  <c:v>6.031775662958319</c:v>
                </c:pt>
                <c:pt idx="179">
                  <c:v>5.93751213620832</c:v>
                </c:pt>
                <c:pt idx="180">
                  <c:v>5.838958412668211</c:v>
                </c:pt>
                <c:pt idx="181">
                  <c:v>5.767145294720676</c:v>
                </c:pt>
                <c:pt idx="182">
                  <c:v>5.682751615574284</c:v>
                </c:pt>
                <c:pt idx="183">
                  <c:v>5.630898990095898</c:v>
                </c:pt>
                <c:pt idx="184">
                  <c:v>5.590066675557929</c:v>
                </c:pt>
                <c:pt idx="185">
                  <c:v>5.523133459142884</c:v>
                </c:pt>
                <c:pt idx="186">
                  <c:v>5.484787670099335</c:v>
                </c:pt>
                <c:pt idx="187">
                  <c:v>5.4508697941592885</c:v>
                </c:pt>
                <c:pt idx="188">
                  <c:v>5.418608130680006</c:v>
                </c:pt>
                <c:pt idx="189">
                  <c:v>5.402478957123513</c:v>
                </c:pt>
                <c:pt idx="190">
                  <c:v>5.340495006288922</c:v>
                </c:pt>
                <c:pt idx="191">
                  <c:v>5.3016209548184055</c:v>
                </c:pt>
                <c:pt idx="192">
                  <c:v>5.269105283993838</c:v>
                </c:pt>
                <c:pt idx="193">
                  <c:v>5.223272634251514</c:v>
                </c:pt>
                <c:pt idx="194">
                  <c:v>5.166982587630345</c:v>
                </c:pt>
                <c:pt idx="195">
                  <c:v>5.117848081640681</c:v>
                </c:pt>
                <c:pt idx="196">
                  <c:v>5.0319204098282375</c:v>
                </c:pt>
                <c:pt idx="197">
                  <c:v>4.967098502143796</c:v>
                </c:pt>
                <c:pt idx="198">
                  <c:v>4.888528675308743</c:v>
                </c:pt>
                <c:pt idx="199">
                  <c:v>4.830634758699015</c:v>
                </c:pt>
                <c:pt idx="200">
                  <c:v>4.7805673968874896</c:v>
                </c:pt>
                <c:pt idx="201">
                  <c:v>4.6895342659461186</c:v>
                </c:pt>
                <c:pt idx="202">
                  <c:v>4.666742097172689</c:v>
                </c:pt>
                <c:pt idx="203">
                  <c:v>4.607048368312734</c:v>
                </c:pt>
                <c:pt idx="204">
                  <c:v>4.577083629682462</c:v>
                </c:pt>
                <c:pt idx="205">
                  <c:v>4.55262933918729</c:v>
                </c:pt>
                <c:pt idx="206">
                  <c:v>4.49663120768015</c:v>
                </c:pt>
                <c:pt idx="207">
                  <c:v>4.463698553543977</c:v>
                </c:pt>
                <c:pt idx="208">
                  <c:v>4.472090159531562</c:v>
                </c:pt>
                <c:pt idx="209">
                  <c:v>4.454677587016335</c:v>
                </c:pt>
                <c:pt idx="210">
                  <c:v>4.441169390545921</c:v>
                </c:pt>
                <c:pt idx="211">
                  <c:v>4.444405323238818</c:v>
                </c:pt>
                <c:pt idx="212">
                  <c:v>4.423399702287814</c:v>
                </c:pt>
                <c:pt idx="213">
                  <c:v>4.388018083450199</c:v>
                </c:pt>
                <c:pt idx="214">
                  <c:v>4.339896632608735</c:v>
                </c:pt>
                <c:pt idx="215">
                  <c:v>4.270047622287456</c:v>
                </c:pt>
                <c:pt idx="216">
                  <c:v>4.212659351067789</c:v>
                </c:pt>
                <c:pt idx="217">
                  <c:v>4.157534989146427</c:v>
                </c:pt>
                <c:pt idx="218">
                  <c:v>4.082885561891703</c:v>
                </c:pt>
                <c:pt idx="219">
                  <c:v>4.004092157844512</c:v>
                </c:pt>
                <c:pt idx="220">
                  <c:v>3.936786963959261</c:v>
                </c:pt>
                <c:pt idx="221">
                  <c:v>3.8545577967086624</c:v>
                </c:pt>
                <c:pt idx="222">
                  <c:v>3.810625611546575</c:v>
                </c:pt>
                <c:pt idx="223">
                  <c:v>3.7542997201986217</c:v>
                </c:pt>
                <c:pt idx="224">
                  <c:v>3.717077003586184</c:v>
                </c:pt>
                <c:pt idx="225">
                  <c:v>3.6948437881283707</c:v>
                </c:pt>
                <c:pt idx="226">
                  <c:v>3.6552513687321686</c:v>
                </c:pt>
                <c:pt idx="227">
                  <c:v>3.636721662812378</c:v>
                </c:pt>
                <c:pt idx="228">
                  <c:v>3.611403337377132</c:v>
                </c:pt>
                <c:pt idx="229">
                  <c:v>3.5846407822453807</c:v>
                </c:pt>
                <c:pt idx="230">
                  <c:v>3.556214355544535</c:v>
                </c:pt>
                <c:pt idx="231">
                  <c:v>3.524395912163583</c:v>
                </c:pt>
                <c:pt idx="232">
                  <c:v>3.51167089681236</c:v>
                </c:pt>
                <c:pt idx="233">
                  <c:v>3.510384596249525</c:v>
                </c:pt>
                <c:pt idx="234">
                  <c:v>3.4850373155111134</c:v>
                </c:pt>
                <c:pt idx="235">
                  <c:v>3.5139831228135656</c:v>
                </c:pt>
                <c:pt idx="236">
                  <c:v>3.536932921120927</c:v>
                </c:pt>
                <c:pt idx="237">
                  <c:v>3.5464210896575983</c:v>
                </c:pt>
                <c:pt idx="238">
                  <c:v>3.6098004870679197</c:v>
                </c:pt>
                <c:pt idx="239">
                  <c:v>3.630728355293275</c:v>
                </c:pt>
                <c:pt idx="240">
                  <c:v>3.710111131694857</c:v>
                </c:pt>
                <c:pt idx="241">
                  <c:v>3.753375573709271</c:v>
                </c:pt>
                <c:pt idx="242">
                  <c:v>3.82488250223203</c:v>
                </c:pt>
                <c:pt idx="243">
                  <c:v>3.896216341134641</c:v>
                </c:pt>
                <c:pt idx="244">
                  <c:v>3.951935568220165</c:v>
                </c:pt>
                <c:pt idx="245">
                  <c:v>4.037734686405127</c:v>
                </c:pt>
                <c:pt idx="246">
                  <c:v>4.12083443855191</c:v>
                </c:pt>
                <c:pt idx="247">
                  <c:v>4.241940593129236</c:v>
                </c:pt>
                <c:pt idx="248">
                  <c:v>4.389291793368097</c:v>
                </c:pt>
                <c:pt idx="249">
                  <c:v>4.626086188850429</c:v>
                </c:pt>
                <c:pt idx="250">
                  <c:v>4.9235553775447825</c:v>
                </c:pt>
                <c:pt idx="251">
                  <c:v>5.352168943929202</c:v>
                </c:pt>
                <c:pt idx="252">
                  <c:v>5.862370877200051</c:v>
                </c:pt>
                <c:pt idx="253">
                  <c:v>6.499573854573553</c:v>
                </c:pt>
                <c:pt idx="254">
                  <c:v>7.223504669563709</c:v>
                </c:pt>
                <c:pt idx="255">
                  <c:v>8.057428320936827</c:v>
                </c:pt>
                <c:pt idx="256">
                  <c:v>8.964862540333499</c:v>
                </c:pt>
                <c:pt idx="257">
                  <c:v>9.912248450831212</c:v>
                </c:pt>
                <c:pt idx="258">
                  <c:v>10.916675012904665</c:v>
                </c:pt>
                <c:pt idx="259">
                  <c:v>11.960862966415409</c:v>
                </c:pt>
                <c:pt idx="260">
                  <c:v>13.027736440193685</c:v>
                </c:pt>
                <c:pt idx="261">
                  <c:v>14.120960294569947</c:v>
                </c:pt>
                <c:pt idx="262">
                  <c:v>15.251224557980352</c:v>
                </c:pt>
                <c:pt idx="263">
                  <c:v>16.383598042248757</c:v>
                </c:pt>
                <c:pt idx="264">
                  <c:v>17.563632066215956</c:v>
                </c:pt>
                <c:pt idx="265">
                  <c:v>18.79241947142003</c:v>
                </c:pt>
                <c:pt idx="266">
                  <c:v>20.016621924945</c:v>
                </c:pt>
                <c:pt idx="267">
                  <c:v>21.247687324965195</c:v>
                </c:pt>
                <c:pt idx="268">
                  <c:v>22.5108241632626</c:v>
                </c:pt>
                <c:pt idx="269">
                  <c:v>23.760582537513866</c:v>
                </c:pt>
                <c:pt idx="270">
                  <c:v>25.037364331153512</c:v>
                </c:pt>
                <c:pt idx="271">
                  <c:v>26.306629799381525</c:v>
                </c:pt>
                <c:pt idx="272">
                  <c:v>27.549509966212774</c:v>
                </c:pt>
                <c:pt idx="273">
                  <c:v>28.785701582563544</c:v>
                </c:pt>
                <c:pt idx="274">
                  <c:v>29.96470876077507</c:v>
                </c:pt>
                <c:pt idx="275">
                  <c:v>31.144856397726528</c:v>
                </c:pt>
                <c:pt idx="276">
                  <c:v>32.22301439522635</c:v>
                </c:pt>
                <c:pt idx="277">
                  <c:v>33.261667134568576</c:v>
                </c:pt>
                <c:pt idx="278">
                  <c:v>34.23950375822341</c:v>
                </c:pt>
                <c:pt idx="279">
                  <c:v>35.13868516721917</c:v>
                </c:pt>
                <c:pt idx="280">
                  <c:v>35.994273897933056</c:v>
                </c:pt>
                <c:pt idx="281">
                  <c:v>36.7428814063037</c:v>
                </c:pt>
                <c:pt idx="282">
                  <c:v>37.466135598895164</c:v>
                </c:pt>
                <c:pt idx="283">
                  <c:v>38.06864279483693</c:v>
                </c:pt>
                <c:pt idx="284">
                  <c:v>38.64715302182277</c:v>
                </c:pt>
                <c:pt idx="285">
                  <c:v>39.182965448578905</c:v>
                </c:pt>
                <c:pt idx="286">
                  <c:v>39.647305273821935</c:v>
                </c:pt>
                <c:pt idx="287">
                  <c:v>40.07741359330005</c:v>
                </c:pt>
                <c:pt idx="288">
                  <c:v>40.443498280538876</c:v>
                </c:pt>
                <c:pt idx="289">
                  <c:v>40.77786659262247</c:v>
                </c:pt>
                <c:pt idx="290">
                  <c:v>41.050276176588525</c:v>
                </c:pt>
                <c:pt idx="291">
                  <c:v>41.32304188374163</c:v>
                </c:pt>
                <c:pt idx="292">
                  <c:v>41.54197277204698</c:v>
                </c:pt>
                <c:pt idx="293">
                  <c:v>41.716829492941315</c:v>
                </c:pt>
                <c:pt idx="294">
                  <c:v>41.94165884653522</c:v>
                </c:pt>
                <c:pt idx="295">
                  <c:v>42.071711162873044</c:v>
                </c:pt>
                <c:pt idx="296">
                  <c:v>42.21293291665947</c:v>
                </c:pt>
                <c:pt idx="297">
                  <c:v>42.35968292498162</c:v>
                </c:pt>
                <c:pt idx="298">
                  <c:v>42.46682478877623</c:v>
                </c:pt>
                <c:pt idx="299">
                  <c:v>42.58335117103178</c:v>
                </c:pt>
                <c:pt idx="300">
                  <c:v>42.66132367878307</c:v>
                </c:pt>
                <c:pt idx="301">
                  <c:v>42.72693265150782</c:v>
                </c:pt>
                <c:pt idx="302">
                  <c:v>42.8010978145797</c:v>
                </c:pt>
                <c:pt idx="303">
                  <c:v>42.86407986666487</c:v>
                </c:pt>
                <c:pt idx="304">
                  <c:v>42.90376423561406</c:v>
                </c:pt>
                <c:pt idx="305">
                  <c:v>42.949673004803884</c:v>
                </c:pt>
                <c:pt idx="306">
                  <c:v>43.0313186831653</c:v>
                </c:pt>
                <c:pt idx="307">
                  <c:v>43.06927369320281</c:v>
                </c:pt>
                <c:pt idx="308">
                  <c:v>43.10610746710091</c:v>
                </c:pt>
                <c:pt idx="309">
                  <c:v>43.148657091170506</c:v>
                </c:pt>
                <c:pt idx="310">
                  <c:v>43.20642404376441</c:v>
                </c:pt>
                <c:pt idx="311">
                  <c:v>43.27281290400246</c:v>
                </c:pt>
                <c:pt idx="312">
                  <c:v>43.309557078283234</c:v>
                </c:pt>
                <c:pt idx="313">
                  <c:v>43.35580549362509</c:v>
                </c:pt>
                <c:pt idx="314">
                  <c:v>43.41271235359825</c:v>
                </c:pt>
                <c:pt idx="315">
                  <c:v>43.497511705112814</c:v>
                </c:pt>
                <c:pt idx="316">
                  <c:v>43.53315215643711</c:v>
                </c:pt>
                <c:pt idx="317">
                  <c:v>43.5930355888581</c:v>
                </c:pt>
                <c:pt idx="318">
                  <c:v>43.63692380144965</c:v>
                </c:pt>
                <c:pt idx="319">
                  <c:v>43.63978209809086</c:v>
                </c:pt>
                <c:pt idx="320">
                  <c:v>43.70105232258658</c:v>
                </c:pt>
                <c:pt idx="321">
                  <c:v>43.722819043217456</c:v>
                </c:pt>
                <c:pt idx="322">
                  <c:v>43.766202382376434</c:v>
                </c:pt>
                <c:pt idx="323">
                  <c:v>43.819661166513036</c:v>
                </c:pt>
                <c:pt idx="324">
                  <c:v>43.84562803940342</c:v>
                </c:pt>
                <c:pt idx="325">
                  <c:v>43.934216222302595</c:v>
                </c:pt>
                <c:pt idx="326">
                  <c:v>43.93333133424753</c:v>
                </c:pt>
                <c:pt idx="327">
                  <c:v>43.939563442387346</c:v>
                </c:pt>
                <c:pt idx="328">
                  <c:v>43.99335341368771</c:v>
                </c:pt>
                <c:pt idx="329">
                  <c:v>44.03258244627603</c:v>
                </c:pt>
                <c:pt idx="330">
                  <c:v>44.02736281680869</c:v>
                </c:pt>
                <c:pt idx="331">
                  <c:v>44.088238742843835</c:v>
                </c:pt>
                <c:pt idx="332">
                  <c:v>44.11444174659428</c:v>
                </c:pt>
                <c:pt idx="333">
                  <c:v>44.13839879531178</c:v>
                </c:pt>
                <c:pt idx="334">
                  <c:v>44.15597093915869</c:v>
                </c:pt>
                <c:pt idx="335">
                  <c:v>44.1965600231286</c:v>
                </c:pt>
                <c:pt idx="336">
                  <c:v>44.25278270220494</c:v>
                </c:pt>
                <c:pt idx="337">
                  <c:v>44.2824842287544</c:v>
                </c:pt>
                <c:pt idx="338">
                  <c:v>44.324270961129024</c:v>
                </c:pt>
                <c:pt idx="339">
                  <c:v>44.361720239135</c:v>
                </c:pt>
                <c:pt idx="340">
                  <c:v>44.40138588578492</c:v>
                </c:pt>
                <c:pt idx="341">
                  <c:v>44.39456036050975</c:v>
                </c:pt>
                <c:pt idx="342">
                  <c:v>44.45892448111125</c:v>
                </c:pt>
                <c:pt idx="343">
                  <c:v>44.46250879329632</c:v>
                </c:pt>
                <c:pt idx="344">
                  <c:v>44.4966641818023</c:v>
                </c:pt>
                <c:pt idx="345">
                  <c:v>44.53487407160441</c:v>
                </c:pt>
                <c:pt idx="346">
                  <c:v>44.57353989288197</c:v>
                </c:pt>
                <c:pt idx="347">
                  <c:v>44.619801534282054</c:v>
                </c:pt>
                <c:pt idx="348">
                  <c:v>44.61553540024182</c:v>
                </c:pt>
                <c:pt idx="349">
                  <c:v>44.66422474502185</c:v>
                </c:pt>
                <c:pt idx="350">
                  <c:v>44.69801055125788</c:v>
                </c:pt>
                <c:pt idx="351">
                  <c:v>44.71187604114097</c:v>
                </c:pt>
                <c:pt idx="352">
                  <c:v>44.718885688684885</c:v>
                </c:pt>
                <c:pt idx="353">
                  <c:v>44.78770472593686</c:v>
                </c:pt>
                <c:pt idx="354">
                  <c:v>44.82977896017711</c:v>
                </c:pt>
                <c:pt idx="355">
                  <c:v>44.84123467212805</c:v>
                </c:pt>
                <c:pt idx="356">
                  <c:v>44.848145260223355</c:v>
                </c:pt>
                <c:pt idx="357">
                  <c:v>44.88269247848418</c:v>
                </c:pt>
                <c:pt idx="358">
                  <c:v>44.917028041518776</c:v>
                </c:pt>
                <c:pt idx="359">
                  <c:v>44.915982005167386</c:v>
                </c:pt>
                <c:pt idx="360">
                  <c:v>44.94392029036292</c:v>
                </c:pt>
                <c:pt idx="361">
                  <c:v>44.96490528104713</c:v>
                </c:pt>
                <c:pt idx="362">
                  <c:v>44.97392029036286</c:v>
                </c:pt>
                <c:pt idx="363">
                  <c:v>45.01218272974296</c:v>
                </c:pt>
                <c:pt idx="364">
                  <c:v>45.04278728818479</c:v>
                </c:pt>
                <c:pt idx="365">
                  <c:v>45.054594961958585</c:v>
                </c:pt>
                <c:pt idx="366">
                  <c:v>45.06125676865692</c:v>
                </c:pt>
                <c:pt idx="367">
                  <c:v>45.07933124579876</c:v>
                </c:pt>
                <c:pt idx="368">
                  <c:v>45.146632377759296</c:v>
                </c:pt>
                <c:pt idx="369">
                  <c:v>45.132039629989976</c:v>
                </c:pt>
                <c:pt idx="370">
                  <c:v>45.176154564730886</c:v>
                </c:pt>
                <c:pt idx="371">
                  <c:v>45.17890116018365</c:v>
                </c:pt>
                <c:pt idx="372">
                  <c:v>45.147074753206425</c:v>
                </c:pt>
                <c:pt idx="373">
                  <c:v>45.18864084636715</c:v>
                </c:pt>
                <c:pt idx="374">
                  <c:v>45.18181275223179</c:v>
                </c:pt>
                <c:pt idx="375">
                  <c:v>45.2239992542435</c:v>
                </c:pt>
                <c:pt idx="376">
                  <c:v>45.23348773790869</c:v>
                </c:pt>
                <c:pt idx="377">
                  <c:v>45.24104697252359</c:v>
                </c:pt>
                <c:pt idx="378">
                  <c:v>45.23589046258495</c:v>
                </c:pt>
                <c:pt idx="379">
                  <c:v>45.299048470721786</c:v>
                </c:pt>
                <c:pt idx="380">
                  <c:v>45.27864734203484</c:v>
                </c:pt>
                <c:pt idx="381">
                  <c:v>45.248846920136806</c:v>
                </c:pt>
                <c:pt idx="382">
                  <c:v>45.28841222831167</c:v>
                </c:pt>
                <c:pt idx="383">
                  <c:v>45.25327281958423</c:v>
                </c:pt>
                <c:pt idx="384">
                  <c:v>45.26508168369674</c:v>
                </c:pt>
                <c:pt idx="385">
                  <c:v>45.262171288308856</c:v>
                </c:pt>
                <c:pt idx="386">
                  <c:v>45.27165811145545</c:v>
                </c:pt>
                <c:pt idx="387">
                  <c:v>45.25093245135748</c:v>
                </c:pt>
                <c:pt idx="388">
                  <c:v>45.24333272938898</c:v>
                </c:pt>
                <c:pt idx="389">
                  <c:v>45.26635122421758</c:v>
                </c:pt>
                <c:pt idx="390">
                  <c:v>45.31594586957355</c:v>
                </c:pt>
                <c:pt idx="391">
                  <c:v>45.293738221594005</c:v>
                </c:pt>
                <c:pt idx="392">
                  <c:v>45.26130624485591</c:v>
                </c:pt>
                <c:pt idx="393">
                  <c:v>45.22435291982279</c:v>
                </c:pt>
                <c:pt idx="394">
                  <c:v>45.200750439428106</c:v>
                </c:pt>
                <c:pt idx="395">
                  <c:v>45.22563522909003</c:v>
                </c:pt>
                <c:pt idx="396">
                  <c:v>45.1633274586051</c:v>
                </c:pt>
                <c:pt idx="397">
                  <c:v>45.205080046527854</c:v>
                </c:pt>
                <c:pt idx="398">
                  <c:v>45.177203382781485</c:v>
                </c:pt>
                <c:pt idx="399">
                  <c:v>45.14821686523661</c:v>
                </c:pt>
                <c:pt idx="400">
                  <c:v>45.119964106229105</c:v>
                </c:pt>
                <c:pt idx="401">
                  <c:v>45.147995101950556</c:v>
                </c:pt>
                <c:pt idx="402">
                  <c:v>45.1506533674845</c:v>
                </c:pt>
                <c:pt idx="403">
                  <c:v>45.06275869406973</c:v>
                </c:pt>
                <c:pt idx="404">
                  <c:v>45.10079435746011</c:v>
                </c:pt>
                <c:pt idx="405">
                  <c:v>45.06481487299567</c:v>
                </c:pt>
                <c:pt idx="406">
                  <c:v>45.01522374783923</c:v>
                </c:pt>
                <c:pt idx="407">
                  <c:v>44.92437544626553</c:v>
                </c:pt>
                <c:pt idx="408">
                  <c:v>44.89859879417611</c:v>
                </c:pt>
                <c:pt idx="409">
                  <c:v>44.78614032338025</c:v>
                </c:pt>
                <c:pt idx="410">
                  <c:v>44.83878927436594</c:v>
                </c:pt>
                <c:pt idx="411">
                  <c:v>44.794994649547526</c:v>
                </c:pt>
                <c:pt idx="412">
                  <c:v>44.81992776927913</c:v>
                </c:pt>
                <c:pt idx="413">
                  <c:v>44.63531367079132</c:v>
                </c:pt>
                <c:pt idx="414">
                  <c:v>44.69897527373769</c:v>
                </c:pt>
                <c:pt idx="415">
                  <c:v>44.50017982010207</c:v>
                </c:pt>
                <c:pt idx="416">
                  <c:v>44.47628651476577</c:v>
                </c:pt>
                <c:pt idx="417">
                  <c:v>44.26643085883957</c:v>
                </c:pt>
                <c:pt idx="418">
                  <c:v>44.3092121754358</c:v>
                </c:pt>
                <c:pt idx="419">
                  <c:v>44.205324006450866</c:v>
                </c:pt>
                <c:pt idx="420">
                  <c:v>44.081540557934034</c:v>
                </c:pt>
                <c:pt idx="421">
                  <c:v>44.05439658234758</c:v>
                </c:pt>
                <c:pt idx="422">
                  <c:v>43.797503308261156</c:v>
                </c:pt>
                <c:pt idx="423">
                  <c:v>43.60773709197389</c:v>
                </c:pt>
                <c:pt idx="424">
                  <c:v>43.653607982307136</c:v>
                </c:pt>
                <c:pt idx="425">
                  <c:v>43.63671009710117</c:v>
                </c:pt>
                <c:pt idx="426">
                  <c:v>43.57662795102443</c:v>
                </c:pt>
                <c:pt idx="427">
                  <c:v>43.34423282335686</c:v>
                </c:pt>
                <c:pt idx="428">
                  <c:v>43.33714174886129</c:v>
                </c:pt>
                <c:pt idx="429">
                  <c:v>43.45120221649173</c:v>
                </c:pt>
                <c:pt idx="430">
                  <c:v>43.37266451382751</c:v>
                </c:pt>
                <c:pt idx="431">
                  <c:v>43.10441948046302</c:v>
                </c:pt>
                <c:pt idx="432">
                  <c:v>43.22505978530708</c:v>
                </c:pt>
                <c:pt idx="433">
                  <c:v>43.05934434689897</c:v>
                </c:pt>
                <c:pt idx="434">
                  <c:v>43.22246523189476</c:v>
                </c:pt>
                <c:pt idx="435">
                  <c:v>43.14768916795835</c:v>
                </c:pt>
                <c:pt idx="436">
                  <c:v>42.93005122677842</c:v>
                </c:pt>
                <c:pt idx="437">
                  <c:v>43.17549991277036</c:v>
                </c:pt>
                <c:pt idx="438">
                  <c:v>43.01750775949705</c:v>
                </c:pt>
                <c:pt idx="439">
                  <c:v>42.912616638827856</c:v>
                </c:pt>
                <c:pt idx="440">
                  <c:v>43.20722101811944</c:v>
                </c:pt>
                <c:pt idx="441">
                  <c:v>42.85069617140275</c:v>
                </c:pt>
                <c:pt idx="442">
                  <c:v>43.14780318563961</c:v>
                </c:pt>
                <c:pt idx="443">
                  <c:v>43.03395221339011</c:v>
                </c:pt>
                <c:pt idx="444">
                  <c:v>43.24193757232465</c:v>
                </c:pt>
                <c:pt idx="445">
                  <c:v>43.0422043494359</c:v>
                </c:pt>
                <c:pt idx="446">
                  <c:v>43.02516058692181</c:v>
                </c:pt>
                <c:pt idx="447">
                  <c:v>43.23313006295801</c:v>
                </c:pt>
                <c:pt idx="448">
                  <c:v>43.11533746353072</c:v>
                </c:pt>
                <c:pt idx="449">
                  <c:v>43.159468826487796</c:v>
                </c:pt>
                <c:pt idx="450">
                  <c:v>43.53147175494787</c:v>
                </c:pt>
                <c:pt idx="451">
                  <c:v>43.49677982465717</c:v>
                </c:pt>
                <c:pt idx="452">
                  <c:v>43.24448504348752</c:v>
                </c:pt>
                <c:pt idx="453">
                  <c:v>43.36688622137465</c:v>
                </c:pt>
                <c:pt idx="454">
                  <c:v>43.2168486231899</c:v>
                </c:pt>
                <c:pt idx="455">
                  <c:v>43.287005987569884</c:v>
                </c:pt>
                <c:pt idx="456">
                  <c:v>42.94164219843204</c:v>
                </c:pt>
                <c:pt idx="457">
                  <c:v>43.11042740550785</c:v>
                </c:pt>
                <c:pt idx="458">
                  <c:v>43.067633300569696</c:v>
                </c:pt>
                <c:pt idx="459">
                  <c:v>43.26612423363902</c:v>
                </c:pt>
                <c:pt idx="460">
                  <c:v>43.61189140916173</c:v>
                </c:pt>
                <c:pt idx="461">
                  <c:v>43.76579859178192</c:v>
                </c:pt>
                <c:pt idx="462">
                  <c:v>43.42099014668828</c:v>
                </c:pt>
                <c:pt idx="463">
                  <c:v>43.75396680916046</c:v>
                </c:pt>
                <c:pt idx="464">
                  <c:v>43.53380676317607</c:v>
                </c:pt>
                <c:pt idx="465">
                  <c:v>43.612266918673825</c:v>
                </c:pt>
                <c:pt idx="466">
                  <c:v>43.51381878686431</c:v>
                </c:pt>
                <c:pt idx="467">
                  <c:v>44.08975653675966</c:v>
                </c:pt>
                <c:pt idx="468">
                  <c:v>43.849818043028066</c:v>
                </c:pt>
                <c:pt idx="469">
                  <c:v>43.867294774410446</c:v>
                </c:pt>
                <c:pt idx="470">
                  <c:v>43.83696647410266</c:v>
                </c:pt>
                <c:pt idx="471">
                  <c:v>44.309373342676906</c:v>
                </c:pt>
                <c:pt idx="472">
                  <c:v>43.894574899760194</c:v>
                </c:pt>
                <c:pt idx="473">
                  <c:v>43.22732723819887</c:v>
                </c:pt>
                <c:pt idx="474">
                  <c:v>43.773103824258996</c:v>
                </c:pt>
                <c:pt idx="475">
                  <c:v>44.06994859434831</c:v>
                </c:pt>
                <c:pt idx="476">
                  <c:v>44.36896910225029</c:v>
                </c:pt>
                <c:pt idx="477">
                  <c:v>44.13523495675446</c:v>
                </c:pt>
                <c:pt idx="478">
                  <c:v>43.63704237856255</c:v>
                </c:pt>
                <c:pt idx="479">
                  <c:v>42.49752962970773</c:v>
                </c:pt>
                <c:pt idx="480">
                  <c:v>41.20160256450434</c:v>
                </c:pt>
                <c:pt idx="481">
                  <c:v>40.06657936238431</c:v>
                </c:pt>
                <c:pt idx="482">
                  <c:v>39.47493258478041</c:v>
                </c:pt>
                <c:pt idx="483">
                  <c:v>39.225753816300006</c:v>
                </c:pt>
                <c:pt idx="484">
                  <c:v>39.27489992417417</c:v>
                </c:pt>
                <c:pt idx="485">
                  <c:v>39.51722191777489</c:v>
                </c:pt>
                <c:pt idx="486">
                  <c:v>39.77031487184196</c:v>
                </c:pt>
                <c:pt idx="487">
                  <c:v>39.979188477380674</c:v>
                </c:pt>
                <c:pt idx="488">
                  <c:v>39.96038830458883</c:v>
                </c:pt>
                <c:pt idx="489">
                  <c:v>39.77231776921694</c:v>
                </c:pt>
                <c:pt idx="490">
                  <c:v>39.14450538591386</c:v>
                </c:pt>
                <c:pt idx="491">
                  <c:v>37.98070251454313</c:v>
                </c:pt>
                <c:pt idx="492">
                  <c:v>36.3939467605848</c:v>
                </c:pt>
                <c:pt idx="493">
                  <c:v>34.50271849928599</c:v>
                </c:pt>
                <c:pt idx="494">
                  <c:v>32.4158183773045</c:v>
                </c:pt>
                <c:pt idx="495">
                  <c:v>29.480899631482192</c:v>
                </c:pt>
                <c:pt idx="496">
                  <c:v>25.137426348171147</c:v>
                </c:pt>
                <c:pt idx="497">
                  <c:v>20.20995256938116</c:v>
                </c:pt>
                <c:pt idx="498">
                  <c:v>16.561622965956097</c:v>
                </c:pt>
                <c:pt idx="499">
                  <c:v>14.617372869785783</c:v>
                </c:pt>
                <c:pt idx="500">
                  <c:v>13.696548235276259</c:v>
                </c:pt>
                <c:pt idx="501">
                  <c:v>13.438967247860251</c:v>
                </c:pt>
                <c:pt idx="502">
                  <c:v>13.753499238697975</c:v>
                </c:pt>
                <c:pt idx="503">
                  <c:v>14.61322630757573</c:v>
                </c:pt>
                <c:pt idx="504">
                  <c:v>15.556717614509523</c:v>
                </c:pt>
                <c:pt idx="505">
                  <c:v>16.742713991466978</c:v>
                </c:pt>
                <c:pt idx="506">
                  <c:v>17.98174689311892</c:v>
                </c:pt>
                <c:pt idx="507">
                  <c:v>19.250164850096446</c:v>
                </c:pt>
                <c:pt idx="508">
                  <c:v>20.50075468572833</c:v>
                </c:pt>
                <c:pt idx="509">
                  <c:v>21.678872695697866</c:v>
                </c:pt>
                <c:pt idx="510">
                  <c:v>22.63456739766562</c:v>
                </c:pt>
                <c:pt idx="511">
                  <c:v>23.448020216686654</c:v>
                </c:pt>
                <c:pt idx="512">
                  <c:v>24.13543491807291</c:v>
                </c:pt>
                <c:pt idx="513">
                  <c:v>24.716403456761697</c:v>
                </c:pt>
                <c:pt idx="514">
                  <c:v>25.17200100315309</c:v>
                </c:pt>
                <c:pt idx="515">
                  <c:v>25.444695803916158</c:v>
                </c:pt>
                <c:pt idx="516">
                  <c:v>25.506902575231738</c:v>
                </c:pt>
                <c:pt idx="517">
                  <c:v>25.480962567476666</c:v>
                </c:pt>
                <c:pt idx="518">
                  <c:v>25.314366135697934</c:v>
                </c:pt>
                <c:pt idx="519">
                  <c:v>25.06520135588731</c:v>
                </c:pt>
                <c:pt idx="520">
                  <c:v>24.599409722630707</c:v>
                </c:pt>
                <c:pt idx="521">
                  <c:v>24.16473150612725</c:v>
                </c:pt>
                <c:pt idx="522">
                  <c:v>23.650306080360522</c:v>
                </c:pt>
                <c:pt idx="523">
                  <c:v>23.147015236967903</c:v>
                </c:pt>
                <c:pt idx="524">
                  <c:v>22.825814135986075</c:v>
                </c:pt>
                <c:pt idx="525">
                  <c:v>22.541611420747675</c:v>
                </c:pt>
                <c:pt idx="526">
                  <c:v>22.379409456733672</c:v>
                </c:pt>
                <c:pt idx="527">
                  <c:v>22.305710313052288</c:v>
                </c:pt>
                <c:pt idx="528">
                  <c:v>21.68309768367926</c:v>
                </c:pt>
                <c:pt idx="529">
                  <c:v>21.513620425955487</c:v>
                </c:pt>
                <c:pt idx="530">
                  <c:v>20.97755617162524</c:v>
                </c:pt>
                <c:pt idx="531">
                  <c:v>19.882927736098804</c:v>
                </c:pt>
                <c:pt idx="532">
                  <c:v>17.97926346547675</c:v>
                </c:pt>
                <c:pt idx="533">
                  <c:v>14.995064105437905</c:v>
                </c:pt>
                <c:pt idx="534">
                  <c:v>12.118273253133324</c:v>
                </c:pt>
                <c:pt idx="535">
                  <c:v>10.468918967774703</c:v>
                </c:pt>
                <c:pt idx="536">
                  <c:v>9.179997203589922</c:v>
                </c:pt>
                <c:pt idx="537">
                  <c:v>8.823571357455801</c:v>
                </c:pt>
                <c:pt idx="538">
                  <c:v>8.423245626181217</c:v>
                </c:pt>
                <c:pt idx="539">
                  <c:v>8.58901416805096</c:v>
                </c:pt>
                <c:pt idx="540">
                  <c:v>8.571494165610822</c:v>
                </c:pt>
                <c:pt idx="541">
                  <c:v>9.027006473541247</c:v>
                </c:pt>
                <c:pt idx="542">
                  <c:v>9.62951376509244</c:v>
                </c:pt>
                <c:pt idx="543">
                  <c:v>9.996864507427855</c:v>
                </c:pt>
                <c:pt idx="544">
                  <c:v>10.20470380118564</c:v>
                </c:pt>
                <c:pt idx="545">
                  <c:v>10.843974790583482</c:v>
                </c:pt>
                <c:pt idx="546">
                  <c:v>10.87834429836424</c:v>
                </c:pt>
                <c:pt idx="547">
                  <c:v>11.569891987654323</c:v>
                </c:pt>
                <c:pt idx="548">
                  <c:v>11.477402724930265</c:v>
                </c:pt>
                <c:pt idx="549">
                  <c:v>12.178751391983859</c:v>
                </c:pt>
                <c:pt idx="550">
                  <c:v>12.13715227905209</c:v>
                </c:pt>
                <c:pt idx="551">
                  <c:v>12.775477402774968</c:v>
                </c:pt>
                <c:pt idx="552">
                  <c:v>12.630148964274847</c:v>
                </c:pt>
                <c:pt idx="553">
                  <c:v>13.34266568469992</c:v>
                </c:pt>
                <c:pt idx="554">
                  <c:v>12.949074753503528</c:v>
                </c:pt>
                <c:pt idx="555">
                  <c:v>13.59561974708734</c:v>
                </c:pt>
                <c:pt idx="556">
                  <c:v>13.18912991819082</c:v>
                </c:pt>
                <c:pt idx="557">
                  <c:v>13.82246212214377</c:v>
                </c:pt>
                <c:pt idx="558">
                  <c:v>13.19975424009443</c:v>
                </c:pt>
                <c:pt idx="559">
                  <c:v>14.02406165293088</c:v>
                </c:pt>
                <c:pt idx="560">
                  <c:v>13.015670009558022</c:v>
                </c:pt>
                <c:pt idx="561">
                  <c:v>13.69840778544833</c:v>
                </c:pt>
                <c:pt idx="562">
                  <c:v>12.591675438657235</c:v>
                </c:pt>
                <c:pt idx="563">
                  <c:v>12.770774207794705</c:v>
                </c:pt>
                <c:pt idx="564">
                  <c:v>11.413737216802705</c:v>
                </c:pt>
                <c:pt idx="565">
                  <c:v>12.296189017329883</c:v>
                </c:pt>
                <c:pt idx="566">
                  <c:v>10.817311803411542</c:v>
                </c:pt>
                <c:pt idx="567">
                  <c:v>11.515866919408253</c:v>
                </c:pt>
                <c:pt idx="568">
                  <c:v>10.238067823668374</c:v>
                </c:pt>
                <c:pt idx="569">
                  <c:v>11.287797099078162</c:v>
                </c:pt>
                <c:pt idx="570">
                  <c:v>9.656405535901918</c:v>
                </c:pt>
                <c:pt idx="571">
                  <c:v>10.921115344554517</c:v>
                </c:pt>
                <c:pt idx="572">
                  <c:v>9.624016634789493</c:v>
                </c:pt>
                <c:pt idx="573">
                  <c:v>10.415872380292827</c:v>
                </c:pt>
                <c:pt idx="574">
                  <c:v>9.116635190688577</c:v>
                </c:pt>
                <c:pt idx="575">
                  <c:v>9.85225004805845</c:v>
                </c:pt>
                <c:pt idx="576">
                  <c:v>8.554724308540182</c:v>
                </c:pt>
                <c:pt idx="577">
                  <c:v>8.878208215217365</c:v>
                </c:pt>
                <c:pt idx="578">
                  <c:v>7.826317289797007</c:v>
                </c:pt>
                <c:pt idx="579">
                  <c:v>8.73525706516865</c:v>
                </c:pt>
                <c:pt idx="580">
                  <c:v>7.084070771471698</c:v>
                </c:pt>
                <c:pt idx="581">
                  <c:v>8.141942441662454</c:v>
                </c:pt>
                <c:pt idx="582">
                  <c:v>6.399529921755983</c:v>
                </c:pt>
                <c:pt idx="583">
                  <c:v>7.825865585007563</c:v>
                </c:pt>
                <c:pt idx="584">
                  <c:v>5.379692277501329</c:v>
                </c:pt>
                <c:pt idx="585">
                  <c:v>6.500641250704737</c:v>
                </c:pt>
                <c:pt idx="586">
                  <c:v>3.725772181546145</c:v>
                </c:pt>
                <c:pt idx="587">
                  <c:v>7.166168751633974</c:v>
                </c:pt>
                <c:pt idx="588">
                  <c:v>5.342338803334362</c:v>
                </c:pt>
                <c:pt idx="589">
                  <c:v>7.949346337571194</c:v>
                </c:pt>
                <c:pt idx="590">
                  <c:v>5.8344764584437065</c:v>
                </c:pt>
                <c:pt idx="591">
                  <c:v>9.039118789018769</c:v>
                </c:pt>
              </c:numCache>
            </c:numRef>
          </c:yVal>
          <c:smooth val="1"/>
        </c:ser>
        <c:axId val="424663"/>
        <c:axId val="20808488"/>
      </c:scatterChart>
      <c:valAx>
        <c:axId val="42466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808488"/>
        <c:crosses val="autoZero"/>
        <c:crossBetween val="midCat"/>
        <c:dispUnits/>
        <c:majorUnit val="200"/>
      </c:valAx>
      <c:valAx>
        <c:axId val="20808488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246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D.L. Beckwith Middle School - 11/29/99
Tree #443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443N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28.19</c:v>
                </c:pt>
                <c:pt idx="1">
                  <c:v>29.69</c:v>
                </c:pt>
                <c:pt idx="2">
                  <c:v>29.96</c:v>
                </c:pt>
                <c:pt idx="3">
                  <c:v>27.4</c:v>
                </c:pt>
                <c:pt idx="4">
                  <c:v>30.67</c:v>
                </c:pt>
                <c:pt idx="5">
                  <c:v>27.9</c:v>
                </c:pt>
                <c:pt idx="6">
                  <c:v>26.85</c:v>
                </c:pt>
                <c:pt idx="7">
                  <c:v>30.55</c:v>
                </c:pt>
                <c:pt idx="8">
                  <c:v>25.36</c:v>
                </c:pt>
                <c:pt idx="9">
                  <c:v>25.87</c:v>
                </c:pt>
                <c:pt idx="10">
                  <c:v>26.43</c:v>
                </c:pt>
                <c:pt idx="11">
                  <c:v>31.1</c:v>
                </c:pt>
                <c:pt idx="12">
                  <c:v>28.83</c:v>
                </c:pt>
                <c:pt idx="13">
                  <c:v>30.24</c:v>
                </c:pt>
                <c:pt idx="14">
                  <c:v>27.95</c:v>
                </c:pt>
                <c:pt idx="15">
                  <c:v>28.95</c:v>
                </c:pt>
                <c:pt idx="16">
                  <c:v>28.25</c:v>
                </c:pt>
                <c:pt idx="17">
                  <c:v>28.06</c:v>
                </c:pt>
                <c:pt idx="18">
                  <c:v>29.13</c:v>
                </c:pt>
                <c:pt idx="19">
                  <c:v>27.39</c:v>
                </c:pt>
                <c:pt idx="20">
                  <c:v>25.88</c:v>
                </c:pt>
                <c:pt idx="21">
                  <c:v>28.46</c:v>
                </c:pt>
                <c:pt idx="22">
                  <c:v>28.67</c:v>
                </c:pt>
                <c:pt idx="23">
                  <c:v>30.86</c:v>
                </c:pt>
                <c:pt idx="24">
                  <c:v>24.02</c:v>
                </c:pt>
                <c:pt idx="25">
                  <c:v>27.16</c:v>
                </c:pt>
                <c:pt idx="26">
                  <c:v>23.21</c:v>
                </c:pt>
                <c:pt idx="27">
                  <c:v>26.75</c:v>
                </c:pt>
                <c:pt idx="28">
                  <c:v>23.72</c:v>
                </c:pt>
                <c:pt idx="29">
                  <c:v>24.35</c:v>
                </c:pt>
                <c:pt idx="30">
                  <c:v>24.83</c:v>
                </c:pt>
                <c:pt idx="31">
                  <c:v>23.1</c:v>
                </c:pt>
                <c:pt idx="32">
                  <c:v>21.9</c:v>
                </c:pt>
                <c:pt idx="33">
                  <c:v>19.81</c:v>
                </c:pt>
                <c:pt idx="34">
                  <c:v>19.94</c:v>
                </c:pt>
                <c:pt idx="35">
                  <c:v>18.56</c:v>
                </c:pt>
                <c:pt idx="36">
                  <c:v>17.8</c:v>
                </c:pt>
                <c:pt idx="37">
                  <c:v>17.18</c:v>
                </c:pt>
                <c:pt idx="38">
                  <c:v>16.63</c:v>
                </c:pt>
                <c:pt idx="39">
                  <c:v>17.26</c:v>
                </c:pt>
                <c:pt idx="40">
                  <c:v>16.52</c:v>
                </c:pt>
                <c:pt idx="41">
                  <c:v>15.13</c:v>
                </c:pt>
                <c:pt idx="42">
                  <c:v>15.34</c:v>
                </c:pt>
                <c:pt idx="43">
                  <c:v>13.4</c:v>
                </c:pt>
                <c:pt idx="44">
                  <c:v>13.85</c:v>
                </c:pt>
                <c:pt idx="45">
                  <c:v>12.62</c:v>
                </c:pt>
                <c:pt idx="46">
                  <c:v>12.52</c:v>
                </c:pt>
                <c:pt idx="47">
                  <c:v>11.18</c:v>
                </c:pt>
                <c:pt idx="48">
                  <c:v>12.06</c:v>
                </c:pt>
                <c:pt idx="49">
                  <c:v>11.31</c:v>
                </c:pt>
                <c:pt idx="50">
                  <c:v>10.45</c:v>
                </c:pt>
                <c:pt idx="51">
                  <c:v>10.35</c:v>
                </c:pt>
                <c:pt idx="52">
                  <c:v>10</c:v>
                </c:pt>
                <c:pt idx="53">
                  <c:v>9.06</c:v>
                </c:pt>
                <c:pt idx="54">
                  <c:v>9.39</c:v>
                </c:pt>
                <c:pt idx="55">
                  <c:v>8.66</c:v>
                </c:pt>
                <c:pt idx="56">
                  <c:v>8.18</c:v>
                </c:pt>
                <c:pt idx="57">
                  <c:v>8.25</c:v>
                </c:pt>
                <c:pt idx="58">
                  <c:v>8.17</c:v>
                </c:pt>
                <c:pt idx="59">
                  <c:v>7.65</c:v>
                </c:pt>
                <c:pt idx="60">
                  <c:v>8.04</c:v>
                </c:pt>
                <c:pt idx="61">
                  <c:v>7.16</c:v>
                </c:pt>
                <c:pt idx="62">
                  <c:v>6.86</c:v>
                </c:pt>
                <c:pt idx="63">
                  <c:v>7.24</c:v>
                </c:pt>
                <c:pt idx="64">
                  <c:v>6.47</c:v>
                </c:pt>
                <c:pt idx="65">
                  <c:v>7.08</c:v>
                </c:pt>
                <c:pt idx="66">
                  <c:v>6.34</c:v>
                </c:pt>
                <c:pt idx="67">
                  <c:v>6.82</c:v>
                </c:pt>
                <c:pt idx="68">
                  <c:v>6.74</c:v>
                </c:pt>
                <c:pt idx="69">
                  <c:v>6.69</c:v>
                </c:pt>
                <c:pt idx="70">
                  <c:v>6.4</c:v>
                </c:pt>
                <c:pt idx="71">
                  <c:v>6.63</c:v>
                </c:pt>
                <c:pt idx="72">
                  <c:v>6.25</c:v>
                </c:pt>
                <c:pt idx="73">
                  <c:v>6.4</c:v>
                </c:pt>
                <c:pt idx="74">
                  <c:v>5.94</c:v>
                </c:pt>
                <c:pt idx="75">
                  <c:v>5.81</c:v>
                </c:pt>
                <c:pt idx="76">
                  <c:v>5.84</c:v>
                </c:pt>
                <c:pt idx="77">
                  <c:v>5.76</c:v>
                </c:pt>
                <c:pt idx="78">
                  <c:v>5.62</c:v>
                </c:pt>
                <c:pt idx="79">
                  <c:v>5.48</c:v>
                </c:pt>
                <c:pt idx="80">
                  <c:v>5.53</c:v>
                </c:pt>
                <c:pt idx="81">
                  <c:v>5.46</c:v>
                </c:pt>
                <c:pt idx="82">
                  <c:v>5.23</c:v>
                </c:pt>
                <c:pt idx="83">
                  <c:v>5.25</c:v>
                </c:pt>
                <c:pt idx="84">
                  <c:v>4.91</c:v>
                </c:pt>
                <c:pt idx="85">
                  <c:v>5.16</c:v>
                </c:pt>
                <c:pt idx="86">
                  <c:v>5.23</c:v>
                </c:pt>
                <c:pt idx="87">
                  <c:v>5.04</c:v>
                </c:pt>
                <c:pt idx="88">
                  <c:v>5.32</c:v>
                </c:pt>
                <c:pt idx="89">
                  <c:v>5.12</c:v>
                </c:pt>
                <c:pt idx="90">
                  <c:v>4.96</c:v>
                </c:pt>
                <c:pt idx="91">
                  <c:v>5.05</c:v>
                </c:pt>
                <c:pt idx="92">
                  <c:v>4.84</c:v>
                </c:pt>
                <c:pt idx="93">
                  <c:v>4.94</c:v>
                </c:pt>
                <c:pt idx="94">
                  <c:v>4.83</c:v>
                </c:pt>
                <c:pt idx="95">
                  <c:v>4.95</c:v>
                </c:pt>
                <c:pt idx="96">
                  <c:v>5.04</c:v>
                </c:pt>
                <c:pt idx="97">
                  <c:v>4.91</c:v>
                </c:pt>
                <c:pt idx="98">
                  <c:v>4.97</c:v>
                </c:pt>
                <c:pt idx="99">
                  <c:v>4.99</c:v>
                </c:pt>
                <c:pt idx="100">
                  <c:v>4.79</c:v>
                </c:pt>
                <c:pt idx="101">
                  <c:v>4.74</c:v>
                </c:pt>
                <c:pt idx="102">
                  <c:v>4.69</c:v>
                </c:pt>
                <c:pt idx="103">
                  <c:v>4.61</c:v>
                </c:pt>
                <c:pt idx="104">
                  <c:v>4.57</c:v>
                </c:pt>
                <c:pt idx="105">
                  <c:v>4.46</c:v>
                </c:pt>
                <c:pt idx="106">
                  <c:v>4.48</c:v>
                </c:pt>
                <c:pt idx="107">
                  <c:v>4.47</c:v>
                </c:pt>
                <c:pt idx="108">
                  <c:v>4.51</c:v>
                </c:pt>
                <c:pt idx="109">
                  <c:v>4.44</c:v>
                </c:pt>
                <c:pt idx="110">
                  <c:v>4.38</c:v>
                </c:pt>
                <c:pt idx="111">
                  <c:v>4.57</c:v>
                </c:pt>
                <c:pt idx="112">
                  <c:v>4.51</c:v>
                </c:pt>
                <c:pt idx="113">
                  <c:v>4.5</c:v>
                </c:pt>
                <c:pt idx="114">
                  <c:v>4.36</c:v>
                </c:pt>
                <c:pt idx="115">
                  <c:v>4.35</c:v>
                </c:pt>
                <c:pt idx="116">
                  <c:v>4.43</c:v>
                </c:pt>
                <c:pt idx="117">
                  <c:v>4.3</c:v>
                </c:pt>
                <c:pt idx="118">
                  <c:v>4.37</c:v>
                </c:pt>
                <c:pt idx="119">
                  <c:v>4.3</c:v>
                </c:pt>
                <c:pt idx="120">
                  <c:v>4.4</c:v>
                </c:pt>
                <c:pt idx="121">
                  <c:v>4.38</c:v>
                </c:pt>
                <c:pt idx="122">
                  <c:v>4.36</c:v>
                </c:pt>
                <c:pt idx="123">
                  <c:v>4.42</c:v>
                </c:pt>
                <c:pt idx="124">
                  <c:v>4.45</c:v>
                </c:pt>
                <c:pt idx="125">
                  <c:v>4.54</c:v>
                </c:pt>
                <c:pt idx="126">
                  <c:v>4.55</c:v>
                </c:pt>
                <c:pt idx="127">
                  <c:v>4.74</c:v>
                </c:pt>
                <c:pt idx="128">
                  <c:v>4.78</c:v>
                </c:pt>
                <c:pt idx="129">
                  <c:v>4.95</c:v>
                </c:pt>
                <c:pt idx="130">
                  <c:v>5.03</c:v>
                </c:pt>
                <c:pt idx="131">
                  <c:v>5.08</c:v>
                </c:pt>
                <c:pt idx="132">
                  <c:v>5.25</c:v>
                </c:pt>
                <c:pt idx="133">
                  <c:v>5.42</c:v>
                </c:pt>
                <c:pt idx="134">
                  <c:v>5.67</c:v>
                </c:pt>
                <c:pt idx="135">
                  <c:v>5.85</c:v>
                </c:pt>
                <c:pt idx="136">
                  <c:v>6.12</c:v>
                </c:pt>
                <c:pt idx="137">
                  <c:v>6.34</c:v>
                </c:pt>
                <c:pt idx="138">
                  <c:v>6.69</c:v>
                </c:pt>
                <c:pt idx="139">
                  <c:v>6.98</c:v>
                </c:pt>
                <c:pt idx="140">
                  <c:v>7.27</c:v>
                </c:pt>
                <c:pt idx="141">
                  <c:v>7.5</c:v>
                </c:pt>
                <c:pt idx="142">
                  <c:v>7.76</c:v>
                </c:pt>
                <c:pt idx="143">
                  <c:v>8.01</c:v>
                </c:pt>
                <c:pt idx="144">
                  <c:v>8.18</c:v>
                </c:pt>
                <c:pt idx="145">
                  <c:v>8.38</c:v>
                </c:pt>
                <c:pt idx="146">
                  <c:v>8.54</c:v>
                </c:pt>
                <c:pt idx="147">
                  <c:v>8.64</c:v>
                </c:pt>
                <c:pt idx="148">
                  <c:v>8.77</c:v>
                </c:pt>
                <c:pt idx="149">
                  <c:v>8.8</c:v>
                </c:pt>
                <c:pt idx="150">
                  <c:v>8.89</c:v>
                </c:pt>
                <c:pt idx="151">
                  <c:v>8.88</c:v>
                </c:pt>
                <c:pt idx="152">
                  <c:v>8.94</c:v>
                </c:pt>
                <c:pt idx="153">
                  <c:v>8.99</c:v>
                </c:pt>
                <c:pt idx="154">
                  <c:v>8.98</c:v>
                </c:pt>
                <c:pt idx="155">
                  <c:v>9.06</c:v>
                </c:pt>
                <c:pt idx="156">
                  <c:v>9.09</c:v>
                </c:pt>
                <c:pt idx="157">
                  <c:v>9.12</c:v>
                </c:pt>
                <c:pt idx="158">
                  <c:v>9.13</c:v>
                </c:pt>
                <c:pt idx="159">
                  <c:v>9.13</c:v>
                </c:pt>
                <c:pt idx="160">
                  <c:v>9.12</c:v>
                </c:pt>
                <c:pt idx="161">
                  <c:v>9.07</c:v>
                </c:pt>
                <c:pt idx="162">
                  <c:v>9.02</c:v>
                </c:pt>
                <c:pt idx="163">
                  <c:v>8.93</c:v>
                </c:pt>
                <c:pt idx="164">
                  <c:v>8.8</c:v>
                </c:pt>
                <c:pt idx="165">
                  <c:v>8.7</c:v>
                </c:pt>
                <c:pt idx="166">
                  <c:v>8.58</c:v>
                </c:pt>
                <c:pt idx="167">
                  <c:v>8.39</c:v>
                </c:pt>
                <c:pt idx="168">
                  <c:v>8.21</c:v>
                </c:pt>
                <c:pt idx="169">
                  <c:v>8.04</c:v>
                </c:pt>
                <c:pt idx="170">
                  <c:v>7.85</c:v>
                </c:pt>
                <c:pt idx="171">
                  <c:v>7.64</c:v>
                </c:pt>
                <c:pt idx="172">
                  <c:v>7.41</c:v>
                </c:pt>
                <c:pt idx="173">
                  <c:v>7.21</c:v>
                </c:pt>
                <c:pt idx="174">
                  <c:v>7.05</c:v>
                </c:pt>
                <c:pt idx="175">
                  <c:v>6.93</c:v>
                </c:pt>
                <c:pt idx="176">
                  <c:v>6.77</c:v>
                </c:pt>
                <c:pt idx="177">
                  <c:v>6.64</c:v>
                </c:pt>
                <c:pt idx="178">
                  <c:v>6.53</c:v>
                </c:pt>
                <c:pt idx="179">
                  <c:v>6.39</c:v>
                </c:pt>
                <c:pt idx="180">
                  <c:v>6.31</c:v>
                </c:pt>
                <c:pt idx="181">
                  <c:v>6.24</c:v>
                </c:pt>
                <c:pt idx="182">
                  <c:v>6.16</c:v>
                </c:pt>
                <c:pt idx="183">
                  <c:v>6.09</c:v>
                </c:pt>
                <c:pt idx="184">
                  <c:v>6.02</c:v>
                </c:pt>
                <c:pt idx="185">
                  <c:v>5.96</c:v>
                </c:pt>
                <c:pt idx="186">
                  <c:v>5.91</c:v>
                </c:pt>
                <c:pt idx="187">
                  <c:v>5.89</c:v>
                </c:pt>
                <c:pt idx="188">
                  <c:v>5.83</c:v>
                </c:pt>
                <c:pt idx="189">
                  <c:v>5.8</c:v>
                </c:pt>
                <c:pt idx="190">
                  <c:v>5.78</c:v>
                </c:pt>
                <c:pt idx="191">
                  <c:v>5.72</c:v>
                </c:pt>
                <c:pt idx="192">
                  <c:v>5.71</c:v>
                </c:pt>
                <c:pt idx="193">
                  <c:v>5.61</c:v>
                </c:pt>
                <c:pt idx="194">
                  <c:v>5.58</c:v>
                </c:pt>
                <c:pt idx="195">
                  <c:v>5.54</c:v>
                </c:pt>
                <c:pt idx="196">
                  <c:v>5.43</c:v>
                </c:pt>
                <c:pt idx="197">
                  <c:v>5.38</c:v>
                </c:pt>
                <c:pt idx="198">
                  <c:v>5.28</c:v>
                </c:pt>
                <c:pt idx="199">
                  <c:v>5.26</c:v>
                </c:pt>
                <c:pt idx="200">
                  <c:v>5.16</c:v>
                </c:pt>
                <c:pt idx="201">
                  <c:v>5.1</c:v>
                </c:pt>
                <c:pt idx="202">
                  <c:v>5.03</c:v>
                </c:pt>
                <c:pt idx="203">
                  <c:v>4.99</c:v>
                </c:pt>
                <c:pt idx="204">
                  <c:v>4.97</c:v>
                </c:pt>
                <c:pt idx="205">
                  <c:v>4.92</c:v>
                </c:pt>
                <c:pt idx="206">
                  <c:v>4.89</c:v>
                </c:pt>
                <c:pt idx="207">
                  <c:v>4.85</c:v>
                </c:pt>
                <c:pt idx="208">
                  <c:v>4.85</c:v>
                </c:pt>
                <c:pt idx="209">
                  <c:v>4.83</c:v>
                </c:pt>
                <c:pt idx="210">
                  <c:v>4.82</c:v>
                </c:pt>
                <c:pt idx="211">
                  <c:v>4.81</c:v>
                </c:pt>
                <c:pt idx="212">
                  <c:v>4.79</c:v>
                </c:pt>
                <c:pt idx="213">
                  <c:v>4.76</c:v>
                </c:pt>
                <c:pt idx="214">
                  <c:v>4.72</c:v>
                </c:pt>
                <c:pt idx="215">
                  <c:v>4.68</c:v>
                </c:pt>
                <c:pt idx="216">
                  <c:v>4.59</c:v>
                </c:pt>
                <c:pt idx="217">
                  <c:v>4.52</c:v>
                </c:pt>
                <c:pt idx="218">
                  <c:v>4.46</c:v>
                </c:pt>
                <c:pt idx="219">
                  <c:v>4.35</c:v>
                </c:pt>
                <c:pt idx="220">
                  <c:v>4.29</c:v>
                </c:pt>
                <c:pt idx="221">
                  <c:v>4.2</c:v>
                </c:pt>
                <c:pt idx="222">
                  <c:v>4.16</c:v>
                </c:pt>
                <c:pt idx="223">
                  <c:v>4.1</c:v>
                </c:pt>
                <c:pt idx="224">
                  <c:v>4.07</c:v>
                </c:pt>
                <c:pt idx="225">
                  <c:v>4.06</c:v>
                </c:pt>
                <c:pt idx="226">
                  <c:v>4.01</c:v>
                </c:pt>
                <c:pt idx="227">
                  <c:v>4</c:v>
                </c:pt>
                <c:pt idx="228">
                  <c:v>3.96</c:v>
                </c:pt>
                <c:pt idx="229">
                  <c:v>3.92</c:v>
                </c:pt>
                <c:pt idx="230">
                  <c:v>3.89</c:v>
                </c:pt>
                <c:pt idx="231">
                  <c:v>3.86</c:v>
                </c:pt>
                <c:pt idx="232">
                  <c:v>3.85</c:v>
                </c:pt>
                <c:pt idx="233">
                  <c:v>3.85</c:v>
                </c:pt>
                <c:pt idx="234">
                  <c:v>3.85</c:v>
                </c:pt>
                <c:pt idx="235">
                  <c:v>3.86</c:v>
                </c:pt>
                <c:pt idx="236">
                  <c:v>3.89</c:v>
                </c:pt>
                <c:pt idx="237">
                  <c:v>3.91</c:v>
                </c:pt>
                <c:pt idx="238">
                  <c:v>3.91</c:v>
                </c:pt>
                <c:pt idx="239">
                  <c:v>3.97</c:v>
                </c:pt>
                <c:pt idx="240">
                  <c:v>4.03</c:v>
                </c:pt>
                <c:pt idx="241">
                  <c:v>4.11</c:v>
                </c:pt>
                <c:pt idx="242">
                  <c:v>4.18</c:v>
                </c:pt>
                <c:pt idx="243">
                  <c:v>4.23</c:v>
                </c:pt>
                <c:pt idx="244">
                  <c:v>4.31</c:v>
                </c:pt>
                <c:pt idx="245">
                  <c:v>4.37</c:v>
                </c:pt>
                <c:pt idx="246">
                  <c:v>4.49</c:v>
                </c:pt>
                <c:pt idx="247">
                  <c:v>4.61</c:v>
                </c:pt>
                <c:pt idx="248">
                  <c:v>4.75</c:v>
                </c:pt>
                <c:pt idx="249">
                  <c:v>5</c:v>
                </c:pt>
                <c:pt idx="250">
                  <c:v>5.35</c:v>
                </c:pt>
                <c:pt idx="251">
                  <c:v>5.77</c:v>
                </c:pt>
                <c:pt idx="252">
                  <c:v>6.33</c:v>
                </c:pt>
                <c:pt idx="253">
                  <c:v>6.98</c:v>
                </c:pt>
                <c:pt idx="254">
                  <c:v>7.76</c:v>
                </c:pt>
                <c:pt idx="255">
                  <c:v>8.62</c:v>
                </c:pt>
                <c:pt idx="256">
                  <c:v>9.58</c:v>
                </c:pt>
                <c:pt idx="257">
                  <c:v>10.58</c:v>
                </c:pt>
                <c:pt idx="258">
                  <c:v>11.61</c:v>
                </c:pt>
                <c:pt idx="259">
                  <c:v>12.74</c:v>
                </c:pt>
                <c:pt idx="260">
                  <c:v>13.87</c:v>
                </c:pt>
                <c:pt idx="261">
                  <c:v>15.06</c:v>
                </c:pt>
                <c:pt idx="262">
                  <c:v>16.28</c:v>
                </c:pt>
                <c:pt idx="263">
                  <c:v>17.53</c:v>
                </c:pt>
                <c:pt idx="264">
                  <c:v>18.82</c:v>
                </c:pt>
                <c:pt idx="265">
                  <c:v>20.16</c:v>
                </c:pt>
                <c:pt idx="266">
                  <c:v>21.56</c:v>
                </c:pt>
                <c:pt idx="267">
                  <c:v>22.93</c:v>
                </c:pt>
                <c:pt idx="268">
                  <c:v>24.38</c:v>
                </c:pt>
                <c:pt idx="269">
                  <c:v>25.85</c:v>
                </c:pt>
                <c:pt idx="270">
                  <c:v>27.36</c:v>
                </c:pt>
                <c:pt idx="271">
                  <c:v>28.88</c:v>
                </c:pt>
                <c:pt idx="272">
                  <c:v>30.39</c:v>
                </c:pt>
                <c:pt idx="273">
                  <c:v>31.92</c:v>
                </c:pt>
                <c:pt idx="274">
                  <c:v>33.39</c:v>
                </c:pt>
                <c:pt idx="275">
                  <c:v>34.85</c:v>
                </c:pt>
                <c:pt idx="276">
                  <c:v>36.22</c:v>
                </c:pt>
                <c:pt idx="277">
                  <c:v>37.6</c:v>
                </c:pt>
                <c:pt idx="278">
                  <c:v>38.89</c:v>
                </c:pt>
                <c:pt idx="279">
                  <c:v>40.1</c:v>
                </c:pt>
                <c:pt idx="280">
                  <c:v>41.29</c:v>
                </c:pt>
                <c:pt idx="281">
                  <c:v>42.37</c:v>
                </c:pt>
                <c:pt idx="282">
                  <c:v>43.42</c:v>
                </c:pt>
                <c:pt idx="283">
                  <c:v>44.31</c:v>
                </c:pt>
                <c:pt idx="284">
                  <c:v>45.17</c:v>
                </c:pt>
                <c:pt idx="285">
                  <c:v>45.98</c:v>
                </c:pt>
                <c:pt idx="286">
                  <c:v>46.66</c:v>
                </c:pt>
                <c:pt idx="287">
                  <c:v>47.32</c:v>
                </c:pt>
                <c:pt idx="288">
                  <c:v>47.91</c:v>
                </c:pt>
                <c:pt idx="289">
                  <c:v>48.41</c:v>
                </c:pt>
                <c:pt idx="290">
                  <c:v>48.85</c:v>
                </c:pt>
                <c:pt idx="291">
                  <c:v>49.25</c:v>
                </c:pt>
                <c:pt idx="292">
                  <c:v>49.59</c:v>
                </c:pt>
                <c:pt idx="293">
                  <c:v>49.86</c:v>
                </c:pt>
                <c:pt idx="294">
                  <c:v>50.16</c:v>
                </c:pt>
                <c:pt idx="295">
                  <c:v>50.36</c:v>
                </c:pt>
                <c:pt idx="296">
                  <c:v>50.57</c:v>
                </c:pt>
                <c:pt idx="297">
                  <c:v>50.71</c:v>
                </c:pt>
                <c:pt idx="298">
                  <c:v>50.88</c:v>
                </c:pt>
                <c:pt idx="299">
                  <c:v>51.05</c:v>
                </c:pt>
                <c:pt idx="300">
                  <c:v>51.13</c:v>
                </c:pt>
                <c:pt idx="301">
                  <c:v>51.2</c:v>
                </c:pt>
                <c:pt idx="302">
                  <c:v>51.27</c:v>
                </c:pt>
                <c:pt idx="303">
                  <c:v>51.37</c:v>
                </c:pt>
                <c:pt idx="304">
                  <c:v>51.42</c:v>
                </c:pt>
                <c:pt idx="305">
                  <c:v>51.51</c:v>
                </c:pt>
                <c:pt idx="306">
                  <c:v>51.58</c:v>
                </c:pt>
                <c:pt idx="307">
                  <c:v>51.63</c:v>
                </c:pt>
                <c:pt idx="308">
                  <c:v>51.66</c:v>
                </c:pt>
                <c:pt idx="309">
                  <c:v>51.71</c:v>
                </c:pt>
                <c:pt idx="310">
                  <c:v>51.8</c:v>
                </c:pt>
                <c:pt idx="311">
                  <c:v>51.8</c:v>
                </c:pt>
                <c:pt idx="312">
                  <c:v>51.88</c:v>
                </c:pt>
                <c:pt idx="313">
                  <c:v>51.97</c:v>
                </c:pt>
                <c:pt idx="314">
                  <c:v>52</c:v>
                </c:pt>
                <c:pt idx="315">
                  <c:v>52.08</c:v>
                </c:pt>
                <c:pt idx="316">
                  <c:v>52.15</c:v>
                </c:pt>
                <c:pt idx="317">
                  <c:v>52.22</c:v>
                </c:pt>
                <c:pt idx="318">
                  <c:v>52.27</c:v>
                </c:pt>
                <c:pt idx="319">
                  <c:v>52.27</c:v>
                </c:pt>
                <c:pt idx="320">
                  <c:v>52.35</c:v>
                </c:pt>
                <c:pt idx="321">
                  <c:v>52.4</c:v>
                </c:pt>
                <c:pt idx="322">
                  <c:v>52.46</c:v>
                </c:pt>
                <c:pt idx="323">
                  <c:v>52.54</c:v>
                </c:pt>
                <c:pt idx="324">
                  <c:v>52.63</c:v>
                </c:pt>
                <c:pt idx="325">
                  <c:v>52.65</c:v>
                </c:pt>
                <c:pt idx="326">
                  <c:v>52.71</c:v>
                </c:pt>
                <c:pt idx="327">
                  <c:v>52.7</c:v>
                </c:pt>
                <c:pt idx="328">
                  <c:v>52.75</c:v>
                </c:pt>
                <c:pt idx="329">
                  <c:v>52.84</c:v>
                </c:pt>
                <c:pt idx="330">
                  <c:v>52.86</c:v>
                </c:pt>
                <c:pt idx="331">
                  <c:v>52.91</c:v>
                </c:pt>
                <c:pt idx="332">
                  <c:v>52.97</c:v>
                </c:pt>
                <c:pt idx="333">
                  <c:v>53.01</c:v>
                </c:pt>
                <c:pt idx="334">
                  <c:v>52.98</c:v>
                </c:pt>
                <c:pt idx="335">
                  <c:v>53.05</c:v>
                </c:pt>
                <c:pt idx="336">
                  <c:v>53.09</c:v>
                </c:pt>
                <c:pt idx="337">
                  <c:v>53.13</c:v>
                </c:pt>
                <c:pt idx="338">
                  <c:v>53.21</c:v>
                </c:pt>
                <c:pt idx="339">
                  <c:v>53.24</c:v>
                </c:pt>
                <c:pt idx="340">
                  <c:v>53.26</c:v>
                </c:pt>
                <c:pt idx="341">
                  <c:v>53.29</c:v>
                </c:pt>
                <c:pt idx="342">
                  <c:v>53.32</c:v>
                </c:pt>
                <c:pt idx="343">
                  <c:v>53.34</c:v>
                </c:pt>
                <c:pt idx="344">
                  <c:v>53.34</c:v>
                </c:pt>
                <c:pt idx="345">
                  <c:v>53.38</c:v>
                </c:pt>
                <c:pt idx="346">
                  <c:v>53.44</c:v>
                </c:pt>
                <c:pt idx="347">
                  <c:v>53.5</c:v>
                </c:pt>
                <c:pt idx="348">
                  <c:v>53.5</c:v>
                </c:pt>
                <c:pt idx="349">
                  <c:v>53.55</c:v>
                </c:pt>
                <c:pt idx="350">
                  <c:v>53.58</c:v>
                </c:pt>
                <c:pt idx="351">
                  <c:v>53.62</c:v>
                </c:pt>
                <c:pt idx="352">
                  <c:v>53.64</c:v>
                </c:pt>
                <c:pt idx="353">
                  <c:v>53.69</c:v>
                </c:pt>
                <c:pt idx="354">
                  <c:v>53.76</c:v>
                </c:pt>
                <c:pt idx="355">
                  <c:v>53.78</c:v>
                </c:pt>
                <c:pt idx="356">
                  <c:v>53.73</c:v>
                </c:pt>
                <c:pt idx="357">
                  <c:v>53.83</c:v>
                </c:pt>
                <c:pt idx="358">
                  <c:v>53.86</c:v>
                </c:pt>
                <c:pt idx="359">
                  <c:v>53.88</c:v>
                </c:pt>
                <c:pt idx="360">
                  <c:v>53.95</c:v>
                </c:pt>
                <c:pt idx="361">
                  <c:v>53.94</c:v>
                </c:pt>
                <c:pt idx="362">
                  <c:v>53.98</c:v>
                </c:pt>
                <c:pt idx="363">
                  <c:v>54.05</c:v>
                </c:pt>
                <c:pt idx="364">
                  <c:v>54.02</c:v>
                </c:pt>
                <c:pt idx="365">
                  <c:v>54.08</c:v>
                </c:pt>
                <c:pt idx="366">
                  <c:v>54.06</c:v>
                </c:pt>
                <c:pt idx="367">
                  <c:v>54.11</c:v>
                </c:pt>
                <c:pt idx="368">
                  <c:v>54.14</c:v>
                </c:pt>
                <c:pt idx="369">
                  <c:v>54.18</c:v>
                </c:pt>
                <c:pt idx="370">
                  <c:v>54.19</c:v>
                </c:pt>
                <c:pt idx="371">
                  <c:v>54.23</c:v>
                </c:pt>
                <c:pt idx="372">
                  <c:v>54.22</c:v>
                </c:pt>
                <c:pt idx="373">
                  <c:v>54.25</c:v>
                </c:pt>
                <c:pt idx="374">
                  <c:v>54.26</c:v>
                </c:pt>
                <c:pt idx="375">
                  <c:v>54.29</c:v>
                </c:pt>
                <c:pt idx="376">
                  <c:v>54.29</c:v>
                </c:pt>
                <c:pt idx="377">
                  <c:v>54.27</c:v>
                </c:pt>
                <c:pt idx="378">
                  <c:v>54.29</c:v>
                </c:pt>
                <c:pt idx="379">
                  <c:v>54.37</c:v>
                </c:pt>
                <c:pt idx="380">
                  <c:v>54.34</c:v>
                </c:pt>
                <c:pt idx="381">
                  <c:v>54.35</c:v>
                </c:pt>
                <c:pt idx="382">
                  <c:v>54.35</c:v>
                </c:pt>
                <c:pt idx="383">
                  <c:v>54.34</c:v>
                </c:pt>
                <c:pt idx="384">
                  <c:v>54.33</c:v>
                </c:pt>
                <c:pt idx="385">
                  <c:v>54.29</c:v>
                </c:pt>
                <c:pt idx="386">
                  <c:v>54.3</c:v>
                </c:pt>
                <c:pt idx="387">
                  <c:v>54.33</c:v>
                </c:pt>
                <c:pt idx="388">
                  <c:v>54.34</c:v>
                </c:pt>
                <c:pt idx="389">
                  <c:v>54.34</c:v>
                </c:pt>
                <c:pt idx="390">
                  <c:v>54.37</c:v>
                </c:pt>
                <c:pt idx="391">
                  <c:v>54.41</c:v>
                </c:pt>
                <c:pt idx="392">
                  <c:v>54.32</c:v>
                </c:pt>
                <c:pt idx="393">
                  <c:v>54.26</c:v>
                </c:pt>
                <c:pt idx="394">
                  <c:v>54.29</c:v>
                </c:pt>
                <c:pt idx="395">
                  <c:v>54.28</c:v>
                </c:pt>
                <c:pt idx="396">
                  <c:v>54.26</c:v>
                </c:pt>
                <c:pt idx="397">
                  <c:v>54.28</c:v>
                </c:pt>
                <c:pt idx="398">
                  <c:v>54.17</c:v>
                </c:pt>
                <c:pt idx="399">
                  <c:v>54.25</c:v>
                </c:pt>
                <c:pt idx="400">
                  <c:v>54.1</c:v>
                </c:pt>
                <c:pt idx="401">
                  <c:v>54.14</c:v>
                </c:pt>
                <c:pt idx="402">
                  <c:v>54.18</c:v>
                </c:pt>
                <c:pt idx="403">
                  <c:v>54.11</c:v>
                </c:pt>
                <c:pt idx="404">
                  <c:v>54.13</c:v>
                </c:pt>
                <c:pt idx="405">
                  <c:v>54.07</c:v>
                </c:pt>
                <c:pt idx="406">
                  <c:v>54.01</c:v>
                </c:pt>
                <c:pt idx="407">
                  <c:v>53.95</c:v>
                </c:pt>
                <c:pt idx="408">
                  <c:v>53.95</c:v>
                </c:pt>
                <c:pt idx="409">
                  <c:v>53.82</c:v>
                </c:pt>
                <c:pt idx="410">
                  <c:v>53.8</c:v>
                </c:pt>
                <c:pt idx="411">
                  <c:v>53.73</c:v>
                </c:pt>
                <c:pt idx="412">
                  <c:v>53.86</c:v>
                </c:pt>
                <c:pt idx="413">
                  <c:v>53.6</c:v>
                </c:pt>
                <c:pt idx="414">
                  <c:v>53.54</c:v>
                </c:pt>
                <c:pt idx="415">
                  <c:v>53.37</c:v>
                </c:pt>
                <c:pt idx="416">
                  <c:v>53.2</c:v>
                </c:pt>
                <c:pt idx="417">
                  <c:v>53.22</c:v>
                </c:pt>
                <c:pt idx="418">
                  <c:v>53.06</c:v>
                </c:pt>
                <c:pt idx="419">
                  <c:v>52.98</c:v>
                </c:pt>
                <c:pt idx="420">
                  <c:v>52.78</c:v>
                </c:pt>
                <c:pt idx="421">
                  <c:v>52.67</c:v>
                </c:pt>
                <c:pt idx="422">
                  <c:v>52.35</c:v>
                </c:pt>
                <c:pt idx="423">
                  <c:v>52.07</c:v>
                </c:pt>
                <c:pt idx="424">
                  <c:v>52.17</c:v>
                </c:pt>
                <c:pt idx="425">
                  <c:v>51.98</c:v>
                </c:pt>
                <c:pt idx="426">
                  <c:v>52.05</c:v>
                </c:pt>
                <c:pt idx="427">
                  <c:v>51.8</c:v>
                </c:pt>
                <c:pt idx="428">
                  <c:v>51.79</c:v>
                </c:pt>
                <c:pt idx="429">
                  <c:v>51.65</c:v>
                </c:pt>
                <c:pt idx="430">
                  <c:v>51.75</c:v>
                </c:pt>
                <c:pt idx="431">
                  <c:v>51.31</c:v>
                </c:pt>
                <c:pt idx="432">
                  <c:v>51.34</c:v>
                </c:pt>
                <c:pt idx="433">
                  <c:v>51.29</c:v>
                </c:pt>
                <c:pt idx="434">
                  <c:v>51.42</c:v>
                </c:pt>
                <c:pt idx="435">
                  <c:v>51.38</c:v>
                </c:pt>
                <c:pt idx="436">
                  <c:v>51.14</c:v>
                </c:pt>
                <c:pt idx="437">
                  <c:v>51.46</c:v>
                </c:pt>
                <c:pt idx="438">
                  <c:v>51.31</c:v>
                </c:pt>
                <c:pt idx="439">
                  <c:v>51.12</c:v>
                </c:pt>
                <c:pt idx="440">
                  <c:v>51.34</c:v>
                </c:pt>
                <c:pt idx="441">
                  <c:v>51.12</c:v>
                </c:pt>
                <c:pt idx="442">
                  <c:v>51.56</c:v>
                </c:pt>
                <c:pt idx="443">
                  <c:v>51.3</c:v>
                </c:pt>
                <c:pt idx="444">
                  <c:v>51.64</c:v>
                </c:pt>
                <c:pt idx="445">
                  <c:v>51.39</c:v>
                </c:pt>
                <c:pt idx="446">
                  <c:v>51.39</c:v>
                </c:pt>
                <c:pt idx="447">
                  <c:v>51.58</c:v>
                </c:pt>
                <c:pt idx="448">
                  <c:v>51.53</c:v>
                </c:pt>
                <c:pt idx="449">
                  <c:v>51.65</c:v>
                </c:pt>
                <c:pt idx="450">
                  <c:v>51.71</c:v>
                </c:pt>
                <c:pt idx="451">
                  <c:v>51.83</c:v>
                </c:pt>
                <c:pt idx="452">
                  <c:v>51.34</c:v>
                </c:pt>
                <c:pt idx="453">
                  <c:v>51.82</c:v>
                </c:pt>
                <c:pt idx="454">
                  <c:v>51.69</c:v>
                </c:pt>
                <c:pt idx="455">
                  <c:v>51.81</c:v>
                </c:pt>
                <c:pt idx="456">
                  <c:v>51.61</c:v>
                </c:pt>
                <c:pt idx="457">
                  <c:v>51.91</c:v>
                </c:pt>
                <c:pt idx="458">
                  <c:v>51.97</c:v>
                </c:pt>
                <c:pt idx="459">
                  <c:v>52.05</c:v>
                </c:pt>
                <c:pt idx="460">
                  <c:v>51.83</c:v>
                </c:pt>
                <c:pt idx="461">
                  <c:v>52.2</c:v>
                </c:pt>
                <c:pt idx="462">
                  <c:v>51.89</c:v>
                </c:pt>
                <c:pt idx="463">
                  <c:v>52.41</c:v>
                </c:pt>
                <c:pt idx="464">
                  <c:v>51.92</c:v>
                </c:pt>
                <c:pt idx="465">
                  <c:v>52.25</c:v>
                </c:pt>
                <c:pt idx="466">
                  <c:v>52.05</c:v>
                </c:pt>
                <c:pt idx="467">
                  <c:v>53.31</c:v>
                </c:pt>
                <c:pt idx="468">
                  <c:v>52.3</c:v>
                </c:pt>
                <c:pt idx="469">
                  <c:v>52.23</c:v>
                </c:pt>
                <c:pt idx="470">
                  <c:v>52.94</c:v>
                </c:pt>
                <c:pt idx="471">
                  <c:v>52.83</c:v>
                </c:pt>
                <c:pt idx="472">
                  <c:v>52.77</c:v>
                </c:pt>
                <c:pt idx="473">
                  <c:v>52.15</c:v>
                </c:pt>
                <c:pt idx="474">
                  <c:v>52.72</c:v>
                </c:pt>
                <c:pt idx="475">
                  <c:v>53.07</c:v>
                </c:pt>
                <c:pt idx="476">
                  <c:v>53.18</c:v>
                </c:pt>
                <c:pt idx="477">
                  <c:v>52.95</c:v>
                </c:pt>
                <c:pt idx="478">
                  <c:v>52.2</c:v>
                </c:pt>
                <c:pt idx="479">
                  <c:v>50.65</c:v>
                </c:pt>
                <c:pt idx="480">
                  <c:v>48.65</c:v>
                </c:pt>
                <c:pt idx="481">
                  <c:v>47.09</c:v>
                </c:pt>
                <c:pt idx="482">
                  <c:v>46.12</c:v>
                </c:pt>
                <c:pt idx="483">
                  <c:v>45.71</c:v>
                </c:pt>
                <c:pt idx="484">
                  <c:v>45.8</c:v>
                </c:pt>
                <c:pt idx="485">
                  <c:v>46.24</c:v>
                </c:pt>
                <c:pt idx="486">
                  <c:v>46.65</c:v>
                </c:pt>
                <c:pt idx="487">
                  <c:v>47</c:v>
                </c:pt>
                <c:pt idx="488">
                  <c:v>47.05</c:v>
                </c:pt>
                <c:pt idx="489">
                  <c:v>46.78</c:v>
                </c:pt>
                <c:pt idx="490">
                  <c:v>45.86</c:v>
                </c:pt>
                <c:pt idx="491">
                  <c:v>44.29</c:v>
                </c:pt>
                <c:pt idx="492">
                  <c:v>42.13</c:v>
                </c:pt>
                <c:pt idx="493">
                  <c:v>39.76</c:v>
                </c:pt>
                <c:pt idx="494">
                  <c:v>37.18</c:v>
                </c:pt>
                <c:pt idx="495">
                  <c:v>33.62</c:v>
                </c:pt>
                <c:pt idx="496">
                  <c:v>28.57</c:v>
                </c:pt>
                <c:pt idx="497">
                  <c:v>22.8</c:v>
                </c:pt>
                <c:pt idx="498">
                  <c:v>18.5</c:v>
                </c:pt>
                <c:pt idx="499">
                  <c:v>16.18</c:v>
                </c:pt>
                <c:pt idx="500">
                  <c:v>15.08</c:v>
                </c:pt>
                <c:pt idx="501">
                  <c:v>14.76</c:v>
                </c:pt>
                <c:pt idx="502">
                  <c:v>15.06</c:v>
                </c:pt>
                <c:pt idx="503">
                  <c:v>15.96</c:v>
                </c:pt>
                <c:pt idx="504">
                  <c:v>16.97</c:v>
                </c:pt>
                <c:pt idx="505">
                  <c:v>18.28</c:v>
                </c:pt>
                <c:pt idx="506">
                  <c:v>19.5</c:v>
                </c:pt>
                <c:pt idx="507">
                  <c:v>20.85</c:v>
                </c:pt>
                <c:pt idx="508">
                  <c:v>22.11</c:v>
                </c:pt>
                <c:pt idx="509">
                  <c:v>23.31</c:v>
                </c:pt>
                <c:pt idx="510">
                  <c:v>24.29</c:v>
                </c:pt>
                <c:pt idx="511">
                  <c:v>25.2</c:v>
                </c:pt>
                <c:pt idx="512">
                  <c:v>25.81</c:v>
                </c:pt>
                <c:pt idx="513">
                  <c:v>26.54</c:v>
                </c:pt>
                <c:pt idx="514">
                  <c:v>27.16</c:v>
                </c:pt>
                <c:pt idx="515">
                  <c:v>27.59</c:v>
                </c:pt>
                <c:pt idx="516">
                  <c:v>27.86</c:v>
                </c:pt>
                <c:pt idx="517">
                  <c:v>28.13</c:v>
                </c:pt>
                <c:pt idx="518">
                  <c:v>28.12</c:v>
                </c:pt>
                <c:pt idx="519">
                  <c:v>27.89</c:v>
                </c:pt>
                <c:pt idx="520">
                  <c:v>27.35</c:v>
                </c:pt>
                <c:pt idx="521">
                  <c:v>26.9</c:v>
                </c:pt>
                <c:pt idx="522">
                  <c:v>26.24</c:v>
                </c:pt>
                <c:pt idx="523">
                  <c:v>25.65</c:v>
                </c:pt>
                <c:pt idx="524">
                  <c:v>25.15</c:v>
                </c:pt>
                <c:pt idx="525">
                  <c:v>24.87</c:v>
                </c:pt>
                <c:pt idx="526">
                  <c:v>24.78</c:v>
                </c:pt>
                <c:pt idx="527">
                  <c:v>24.69</c:v>
                </c:pt>
                <c:pt idx="528">
                  <c:v>24.07</c:v>
                </c:pt>
                <c:pt idx="529">
                  <c:v>23.96</c:v>
                </c:pt>
                <c:pt idx="530">
                  <c:v>23.35</c:v>
                </c:pt>
                <c:pt idx="531">
                  <c:v>22.05</c:v>
                </c:pt>
                <c:pt idx="532">
                  <c:v>19.8</c:v>
                </c:pt>
                <c:pt idx="533">
                  <c:v>16.41</c:v>
                </c:pt>
                <c:pt idx="534">
                  <c:v>13.14</c:v>
                </c:pt>
                <c:pt idx="535">
                  <c:v>11.26</c:v>
                </c:pt>
                <c:pt idx="536">
                  <c:v>9.84</c:v>
                </c:pt>
                <c:pt idx="537">
                  <c:v>9.32</c:v>
                </c:pt>
                <c:pt idx="538">
                  <c:v>8.97</c:v>
                </c:pt>
                <c:pt idx="539">
                  <c:v>9.24</c:v>
                </c:pt>
                <c:pt idx="540">
                  <c:v>9.2</c:v>
                </c:pt>
                <c:pt idx="541">
                  <c:v>9.71</c:v>
                </c:pt>
                <c:pt idx="542">
                  <c:v>10.4</c:v>
                </c:pt>
                <c:pt idx="543">
                  <c:v>10.76</c:v>
                </c:pt>
                <c:pt idx="544">
                  <c:v>11.01</c:v>
                </c:pt>
                <c:pt idx="545">
                  <c:v>11.69</c:v>
                </c:pt>
                <c:pt idx="546">
                  <c:v>11.75</c:v>
                </c:pt>
                <c:pt idx="547">
                  <c:v>12.48</c:v>
                </c:pt>
                <c:pt idx="548">
                  <c:v>12.45</c:v>
                </c:pt>
                <c:pt idx="549">
                  <c:v>13.27</c:v>
                </c:pt>
                <c:pt idx="550">
                  <c:v>13.24</c:v>
                </c:pt>
                <c:pt idx="551">
                  <c:v>13.9</c:v>
                </c:pt>
                <c:pt idx="552">
                  <c:v>13.71</c:v>
                </c:pt>
                <c:pt idx="553">
                  <c:v>14.48</c:v>
                </c:pt>
                <c:pt idx="554">
                  <c:v>14.14</c:v>
                </c:pt>
                <c:pt idx="555">
                  <c:v>14.82</c:v>
                </c:pt>
                <c:pt idx="556">
                  <c:v>14.41</c:v>
                </c:pt>
                <c:pt idx="557">
                  <c:v>15.39</c:v>
                </c:pt>
                <c:pt idx="558">
                  <c:v>14.54</c:v>
                </c:pt>
                <c:pt idx="559">
                  <c:v>15.34</c:v>
                </c:pt>
                <c:pt idx="560">
                  <c:v>14.65</c:v>
                </c:pt>
                <c:pt idx="561">
                  <c:v>15.33</c:v>
                </c:pt>
                <c:pt idx="562">
                  <c:v>13.82</c:v>
                </c:pt>
                <c:pt idx="563">
                  <c:v>14.16</c:v>
                </c:pt>
                <c:pt idx="564">
                  <c:v>12.89</c:v>
                </c:pt>
                <c:pt idx="565">
                  <c:v>13.54</c:v>
                </c:pt>
                <c:pt idx="566">
                  <c:v>12.03</c:v>
                </c:pt>
                <c:pt idx="567">
                  <c:v>12.94</c:v>
                </c:pt>
                <c:pt idx="568">
                  <c:v>11.35</c:v>
                </c:pt>
                <c:pt idx="569">
                  <c:v>12.38</c:v>
                </c:pt>
                <c:pt idx="570">
                  <c:v>10.85</c:v>
                </c:pt>
                <c:pt idx="571">
                  <c:v>11.74</c:v>
                </c:pt>
                <c:pt idx="572">
                  <c:v>10.59</c:v>
                </c:pt>
                <c:pt idx="573">
                  <c:v>11.78</c:v>
                </c:pt>
                <c:pt idx="574">
                  <c:v>10.35</c:v>
                </c:pt>
                <c:pt idx="575">
                  <c:v>10.93</c:v>
                </c:pt>
                <c:pt idx="576">
                  <c:v>9.4</c:v>
                </c:pt>
                <c:pt idx="577">
                  <c:v>10.02</c:v>
                </c:pt>
                <c:pt idx="578">
                  <c:v>8.57</c:v>
                </c:pt>
                <c:pt idx="579">
                  <c:v>9.5</c:v>
                </c:pt>
                <c:pt idx="580">
                  <c:v>7.77</c:v>
                </c:pt>
                <c:pt idx="581">
                  <c:v>8.53</c:v>
                </c:pt>
                <c:pt idx="582">
                  <c:v>7.22</c:v>
                </c:pt>
                <c:pt idx="583">
                  <c:v>8.16</c:v>
                </c:pt>
                <c:pt idx="584">
                  <c:v>6.42</c:v>
                </c:pt>
                <c:pt idx="585">
                  <c:v>7.25</c:v>
                </c:pt>
                <c:pt idx="586">
                  <c:v>3.82</c:v>
                </c:pt>
                <c:pt idx="587">
                  <c:v>7.79</c:v>
                </c:pt>
                <c:pt idx="588">
                  <c:v>6.01</c:v>
                </c:pt>
                <c:pt idx="589">
                  <c:v>7.93</c:v>
                </c:pt>
                <c:pt idx="590">
                  <c:v>6.56</c:v>
                </c:pt>
                <c:pt idx="591">
                  <c:v>9.14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443S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31.15</c:v>
                </c:pt>
                <c:pt idx="1">
                  <c:v>33.66</c:v>
                </c:pt>
                <c:pt idx="2">
                  <c:v>31.57</c:v>
                </c:pt>
                <c:pt idx="3">
                  <c:v>30.45</c:v>
                </c:pt>
                <c:pt idx="4">
                  <c:v>30.13</c:v>
                </c:pt>
                <c:pt idx="5">
                  <c:v>30</c:v>
                </c:pt>
                <c:pt idx="6">
                  <c:v>27.15</c:v>
                </c:pt>
                <c:pt idx="7">
                  <c:v>27.78</c:v>
                </c:pt>
                <c:pt idx="8">
                  <c:v>27.34</c:v>
                </c:pt>
                <c:pt idx="9">
                  <c:v>28.54</c:v>
                </c:pt>
                <c:pt idx="10">
                  <c:v>29.95</c:v>
                </c:pt>
                <c:pt idx="11">
                  <c:v>29.1</c:v>
                </c:pt>
                <c:pt idx="12">
                  <c:v>29.67</c:v>
                </c:pt>
                <c:pt idx="13">
                  <c:v>30.02</c:v>
                </c:pt>
                <c:pt idx="14">
                  <c:v>29.85</c:v>
                </c:pt>
                <c:pt idx="15">
                  <c:v>28.71</c:v>
                </c:pt>
                <c:pt idx="16">
                  <c:v>30.48</c:v>
                </c:pt>
                <c:pt idx="17">
                  <c:v>28.53</c:v>
                </c:pt>
                <c:pt idx="18">
                  <c:v>29.13</c:v>
                </c:pt>
                <c:pt idx="19">
                  <c:v>29.65</c:v>
                </c:pt>
                <c:pt idx="20">
                  <c:v>28.44</c:v>
                </c:pt>
                <c:pt idx="21">
                  <c:v>28.46</c:v>
                </c:pt>
                <c:pt idx="22">
                  <c:v>26.55</c:v>
                </c:pt>
                <c:pt idx="23">
                  <c:v>30.33</c:v>
                </c:pt>
                <c:pt idx="24">
                  <c:v>25.26</c:v>
                </c:pt>
                <c:pt idx="25">
                  <c:v>25.86</c:v>
                </c:pt>
                <c:pt idx="26">
                  <c:v>26.79</c:v>
                </c:pt>
                <c:pt idx="27">
                  <c:v>27.84</c:v>
                </c:pt>
                <c:pt idx="28">
                  <c:v>26.05</c:v>
                </c:pt>
                <c:pt idx="29">
                  <c:v>25.65</c:v>
                </c:pt>
                <c:pt idx="30">
                  <c:v>25.51</c:v>
                </c:pt>
                <c:pt idx="31">
                  <c:v>23.28</c:v>
                </c:pt>
                <c:pt idx="32">
                  <c:v>21.73</c:v>
                </c:pt>
                <c:pt idx="33">
                  <c:v>21.21</c:v>
                </c:pt>
                <c:pt idx="34">
                  <c:v>17.86</c:v>
                </c:pt>
                <c:pt idx="35">
                  <c:v>20.2</c:v>
                </c:pt>
                <c:pt idx="36">
                  <c:v>20.13</c:v>
                </c:pt>
                <c:pt idx="37">
                  <c:v>18.71</c:v>
                </c:pt>
                <c:pt idx="38">
                  <c:v>17.96</c:v>
                </c:pt>
                <c:pt idx="39">
                  <c:v>17.6</c:v>
                </c:pt>
                <c:pt idx="40">
                  <c:v>15.88</c:v>
                </c:pt>
                <c:pt idx="41">
                  <c:v>15.75</c:v>
                </c:pt>
                <c:pt idx="42">
                  <c:v>15.64</c:v>
                </c:pt>
                <c:pt idx="43">
                  <c:v>14.14</c:v>
                </c:pt>
                <c:pt idx="44">
                  <c:v>13.42</c:v>
                </c:pt>
                <c:pt idx="45">
                  <c:v>13.82</c:v>
                </c:pt>
                <c:pt idx="46">
                  <c:v>13.01</c:v>
                </c:pt>
                <c:pt idx="47">
                  <c:v>12.7</c:v>
                </c:pt>
                <c:pt idx="48">
                  <c:v>12.26</c:v>
                </c:pt>
                <c:pt idx="49">
                  <c:v>10.72</c:v>
                </c:pt>
                <c:pt idx="50">
                  <c:v>10.45</c:v>
                </c:pt>
                <c:pt idx="51">
                  <c:v>9.71</c:v>
                </c:pt>
                <c:pt idx="52">
                  <c:v>9.59</c:v>
                </c:pt>
                <c:pt idx="53">
                  <c:v>9.24</c:v>
                </c:pt>
                <c:pt idx="54">
                  <c:v>9.15</c:v>
                </c:pt>
                <c:pt idx="55">
                  <c:v>8.37</c:v>
                </c:pt>
                <c:pt idx="56">
                  <c:v>8.74</c:v>
                </c:pt>
                <c:pt idx="57">
                  <c:v>7.94</c:v>
                </c:pt>
                <c:pt idx="58">
                  <c:v>7.95</c:v>
                </c:pt>
                <c:pt idx="59">
                  <c:v>7.45</c:v>
                </c:pt>
                <c:pt idx="60">
                  <c:v>7.3</c:v>
                </c:pt>
                <c:pt idx="61">
                  <c:v>6.75</c:v>
                </c:pt>
                <c:pt idx="62">
                  <c:v>6.79</c:v>
                </c:pt>
                <c:pt idx="63">
                  <c:v>6.66</c:v>
                </c:pt>
                <c:pt idx="64">
                  <c:v>6.53</c:v>
                </c:pt>
                <c:pt idx="65">
                  <c:v>7.13</c:v>
                </c:pt>
                <c:pt idx="66">
                  <c:v>6.55</c:v>
                </c:pt>
                <c:pt idx="67">
                  <c:v>6.7</c:v>
                </c:pt>
                <c:pt idx="68">
                  <c:v>6.43</c:v>
                </c:pt>
                <c:pt idx="69">
                  <c:v>6.64</c:v>
                </c:pt>
                <c:pt idx="70">
                  <c:v>6.33</c:v>
                </c:pt>
                <c:pt idx="71">
                  <c:v>6.3</c:v>
                </c:pt>
                <c:pt idx="72">
                  <c:v>6.1</c:v>
                </c:pt>
                <c:pt idx="73">
                  <c:v>6.43</c:v>
                </c:pt>
                <c:pt idx="74">
                  <c:v>6.17</c:v>
                </c:pt>
                <c:pt idx="75">
                  <c:v>6.19</c:v>
                </c:pt>
                <c:pt idx="76">
                  <c:v>5.62</c:v>
                </c:pt>
                <c:pt idx="77">
                  <c:v>5.81</c:v>
                </c:pt>
                <c:pt idx="78">
                  <c:v>5.25</c:v>
                </c:pt>
                <c:pt idx="79">
                  <c:v>5.47</c:v>
                </c:pt>
                <c:pt idx="80">
                  <c:v>5.16</c:v>
                </c:pt>
                <c:pt idx="81">
                  <c:v>5.2</c:v>
                </c:pt>
                <c:pt idx="82">
                  <c:v>5.03</c:v>
                </c:pt>
                <c:pt idx="83">
                  <c:v>4.74</c:v>
                </c:pt>
                <c:pt idx="84">
                  <c:v>4.85</c:v>
                </c:pt>
                <c:pt idx="85">
                  <c:v>4.97</c:v>
                </c:pt>
                <c:pt idx="86">
                  <c:v>5.09</c:v>
                </c:pt>
                <c:pt idx="87">
                  <c:v>4.94</c:v>
                </c:pt>
                <c:pt idx="88">
                  <c:v>4.99</c:v>
                </c:pt>
                <c:pt idx="89">
                  <c:v>4.75</c:v>
                </c:pt>
                <c:pt idx="90">
                  <c:v>4.69</c:v>
                </c:pt>
                <c:pt idx="91">
                  <c:v>4.57</c:v>
                </c:pt>
                <c:pt idx="92">
                  <c:v>4.85</c:v>
                </c:pt>
                <c:pt idx="93">
                  <c:v>4.66</c:v>
                </c:pt>
                <c:pt idx="94">
                  <c:v>4.74</c:v>
                </c:pt>
                <c:pt idx="95">
                  <c:v>4.92</c:v>
                </c:pt>
                <c:pt idx="96">
                  <c:v>4.78</c:v>
                </c:pt>
                <c:pt idx="97">
                  <c:v>4.85</c:v>
                </c:pt>
                <c:pt idx="98">
                  <c:v>4.69</c:v>
                </c:pt>
                <c:pt idx="99">
                  <c:v>4.65</c:v>
                </c:pt>
                <c:pt idx="100">
                  <c:v>4.59</c:v>
                </c:pt>
                <c:pt idx="101">
                  <c:v>4.45</c:v>
                </c:pt>
                <c:pt idx="102">
                  <c:v>4.38</c:v>
                </c:pt>
                <c:pt idx="103">
                  <c:v>4.41</c:v>
                </c:pt>
                <c:pt idx="104">
                  <c:v>4.33</c:v>
                </c:pt>
                <c:pt idx="105">
                  <c:v>4.22</c:v>
                </c:pt>
                <c:pt idx="106">
                  <c:v>4.28</c:v>
                </c:pt>
                <c:pt idx="107">
                  <c:v>4.15</c:v>
                </c:pt>
                <c:pt idx="108">
                  <c:v>4.25</c:v>
                </c:pt>
                <c:pt idx="109">
                  <c:v>4.29</c:v>
                </c:pt>
                <c:pt idx="110">
                  <c:v>4.31</c:v>
                </c:pt>
                <c:pt idx="111">
                  <c:v>4.19</c:v>
                </c:pt>
                <c:pt idx="112">
                  <c:v>4.29</c:v>
                </c:pt>
                <c:pt idx="113">
                  <c:v>4.31</c:v>
                </c:pt>
                <c:pt idx="114">
                  <c:v>4.18</c:v>
                </c:pt>
                <c:pt idx="115">
                  <c:v>4.16</c:v>
                </c:pt>
                <c:pt idx="116">
                  <c:v>4.11</c:v>
                </c:pt>
                <c:pt idx="117">
                  <c:v>4.09</c:v>
                </c:pt>
                <c:pt idx="118">
                  <c:v>4.09</c:v>
                </c:pt>
                <c:pt idx="119">
                  <c:v>4.11</c:v>
                </c:pt>
                <c:pt idx="120">
                  <c:v>4.21</c:v>
                </c:pt>
                <c:pt idx="121">
                  <c:v>4.12</c:v>
                </c:pt>
                <c:pt idx="122">
                  <c:v>4.11</c:v>
                </c:pt>
                <c:pt idx="123">
                  <c:v>4.17</c:v>
                </c:pt>
                <c:pt idx="124">
                  <c:v>4.22</c:v>
                </c:pt>
                <c:pt idx="125">
                  <c:v>4.22</c:v>
                </c:pt>
                <c:pt idx="126">
                  <c:v>4.25</c:v>
                </c:pt>
                <c:pt idx="127">
                  <c:v>4.44</c:v>
                </c:pt>
                <c:pt idx="128">
                  <c:v>4.47</c:v>
                </c:pt>
                <c:pt idx="129">
                  <c:v>4.57</c:v>
                </c:pt>
                <c:pt idx="130">
                  <c:v>4.61</c:v>
                </c:pt>
                <c:pt idx="131">
                  <c:v>4.7</c:v>
                </c:pt>
                <c:pt idx="132">
                  <c:v>4.8</c:v>
                </c:pt>
                <c:pt idx="133">
                  <c:v>4.96</c:v>
                </c:pt>
                <c:pt idx="134">
                  <c:v>5.13</c:v>
                </c:pt>
                <c:pt idx="135">
                  <c:v>5.36</c:v>
                </c:pt>
                <c:pt idx="136">
                  <c:v>5.6</c:v>
                </c:pt>
                <c:pt idx="137">
                  <c:v>5.86</c:v>
                </c:pt>
                <c:pt idx="138">
                  <c:v>6.13</c:v>
                </c:pt>
                <c:pt idx="139">
                  <c:v>6.4</c:v>
                </c:pt>
                <c:pt idx="140">
                  <c:v>6.68</c:v>
                </c:pt>
                <c:pt idx="141">
                  <c:v>6.93</c:v>
                </c:pt>
                <c:pt idx="142">
                  <c:v>7.14</c:v>
                </c:pt>
                <c:pt idx="143">
                  <c:v>7.38</c:v>
                </c:pt>
                <c:pt idx="144">
                  <c:v>7.54</c:v>
                </c:pt>
                <c:pt idx="145">
                  <c:v>7.71</c:v>
                </c:pt>
                <c:pt idx="146">
                  <c:v>7.86</c:v>
                </c:pt>
                <c:pt idx="147">
                  <c:v>7.98</c:v>
                </c:pt>
                <c:pt idx="148">
                  <c:v>8.05</c:v>
                </c:pt>
                <c:pt idx="149">
                  <c:v>8.09</c:v>
                </c:pt>
                <c:pt idx="150">
                  <c:v>8.15</c:v>
                </c:pt>
                <c:pt idx="151">
                  <c:v>8.21</c:v>
                </c:pt>
                <c:pt idx="152">
                  <c:v>8.24</c:v>
                </c:pt>
                <c:pt idx="153">
                  <c:v>8.25</c:v>
                </c:pt>
                <c:pt idx="154">
                  <c:v>8.27</c:v>
                </c:pt>
                <c:pt idx="155">
                  <c:v>8.35</c:v>
                </c:pt>
                <c:pt idx="156">
                  <c:v>8.39</c:v>
                </c:pt>
                <c:pt idx="157">
                  <c:v>8.39</c:v>
                </c:pt>
                <c:pt idx="158">
                  <c:v>8.44</c:v>
                </c:pt>
                <c:pt idx="159">
                  <c:v>8.44</c:v>
                </c:pt>
                <c:pt idx="160">
                  <c:v>8.42</c:v>
                </c:pt>
                <c:pt idx="161">
                  <c:v>8.38</c:v>
                </c:pt>
                <c:pt idx="162">
                  <c:v>8.31</c:v>
                </c:pt>
                <c:pt idx="163">
                  <c:v>8.22</c:v>
                </c:pt>
                <c:pt idx="164">
                  <c:v>8.14</c:v>
                </c:pt>
                <c:pt idx="165">
                  <c:v>8.01</c:v>
                </c:pt>
                <c:pt idx="166">
                  <c:v>7.85</c:v>
                </c:pt>
                <c:pt idx="167">
                  <c:v>7.71</c:v>
                </c:pt>
                <c:pt idx="168">
                  <c:v>7.53</c:v>
                </c:pt>
                <c:pt idx="169">
                  <c:v>7.33</c:v>
                </c:pt>
                <c:pt idx="170">
                  <c:v>7.18</c:v>
                </c:pt>
                <c:pt idx="171">
                  <c:v>6.96</c:v>
                </c:pt>
                <c:pt idx="172">
                  <c:v>6.77</c:v>
                </c:pt>
                <c:pt idx="173">
                  <c:v>6.59</c:v>
                </c:pt>
                <c:pt idx="174">
                  <c:v>6.42</c:v>
                </c:pt>
                <c:pt idx="175">
                  <c:v>6.28</c:v>
                </c:pt>
                <c:pt idx="176">
                  <c:v>6.15</c:v>
                </c:pt>
                <c:pt idx="177">
                  <c:v>6.03</c:v>
                </c:pt>
                <c:pt idx="178">
                  <c:v>5.92</c:v>
                </c:pt>
                <c:pt idx="179">
                  <c:v>5.82</c:v>
                </c:pt>
                <c:pt idx="180">
                  <c:v>5.71</c:v>
                </c:pt>
                <c:pt idx="181">
                  <c:v>5.64</c:v>
                </c:pt>
                <c:pt idx="182">
                  <c:v>5.55</c:v>
                </c:pt>
                <c:pt idx="183">
                  <c:v>5.51</c:v>
                </c:pt>
                <c:pt idx="184">
                  <c:v>5.47</c:v>
                </c:pt>
                <c:pt idx="185">
                  <c:v>5.39</c:v>
                </c:pt>
                <c:pt idx="186">
                  <c:v>5.36</c:v>
                </c:pt>
                <c:pt idx="187">
                  <c:v>5.32</c:v>
                </c:pt>
                <c:pt idx="188">
                  <c:v>5.29</c:v>
                </c:pt>
                <c:pt idx="189">
                  <c:v>5.28</c:v>
                </c:pt>
                <c:pt idx="190">
                  <c:v>5.21</c:v>
                </c:pt>
                <c:pt idx="191">
                  <c:v>5.17</c:v>
                </c:pt>
                <c:pt idx="192">
                  <c:v>5.14</c:v>
                </c:pt>
                <c:pt idx="193">
                  <c:v>5.1</c:v>
                </c:pt>
                <c:pt idx="194">
                  <c:v>5.04</c:v>
                </c:pt>
                <c:pt idx="195">
                  <c:v>4.99</c:v>
                </c:pt>
                <c:pt idx="196">
                  <c:v>4.91</c:v>
                </c:pt>
                <c:pt idx="197">
                  <c:v>4.84</c:v>
                </c:pt>
                <c:pt idx="198">
                  <c:v>4.76</c:v>
                </c:pt>
                <c:pt idx="199">
                  <c:v>4.7</c:v>
                </c:pt>
                <c:pt idx="200">
                  <c:v>4.66</c:v>
                </c:pt>
                <c:pt idx="201">
                  <c:v>4.56</c:v>
                </c:pt>
                <c:pt idx="202">
                  <c:v>4.55</c:v>
                </c:pt>
                <c:pt idx="203">
                  <c:v>4.49</c:v>
                </c:pt>
                <c:pt idx="204">
                  <c:v>4.46</c:v>
                </c:pt>
                <c:pt idx="205">
                  <c:v>4.44</c:v>
                </c:pt>
                <c:pt idx="206">
                  <c:v>4.38</c:v>
                </c:pt>
                <c:pt idx="207">
                  <c:v>4.35</c:v>
                </c:pt>
                <c:pt idx="208">
                  <c:v>4.35</c:v>
                </c:pt>
                <c:pt idx="209">
                  <c:v>4.35</c:v>
                </c:pt>
                <c:pt idx="210">
                  <c:v>4.33</c:v>
                </c:pt>
                <c:pt idx="211">
                  <c:v>4.33</c:v>
                </c:pt>
                <c:pt idx="212">
                  <c:v>4.31</c:v>
                </c:pt>
                <c:pt idx="213">
                  <c:v>4.28</c:v>
                </c:pt>
                <c:pt idx="214">
                  <c:v>4.24</c:v>
                </c:pt>
                <c:pt idx="215">
                  <c:v>4.16</c:v>
                </c:pt>
                <c:pt idx="216">
                  <c:v>4.12</c:v>
                </c:pt>
                <c:pt idx="217">
                  <c:v>4.07</c:v>
                </c:pt>
                <c:pt idx="218">
                  <c:v>3.99</c:v>
                </c:pt>
                <c:pt idx="219">
                  <c:v>3.92</c:v>
                </c:pt>
                <c:pt idx="220">
                  <c:v>3.86</c:v>
                </c:pt>
                <c:pt idx="221">
                  <c:v>3.78</c:v>
                </c:pt>
                <c:pt idx="222">
                  <c:v>3.74</c:v>
                </c:pt>
                <c:pt idx="223">
                  <c:v>3.69</c:v>
                </c:pt>
                <c:pt idx="224">
                  <c:v>3.64</c:v>
                </c:pt>
                <c:pt idx="225">
                  <c:v>3.62</c:v>
                </c:pt>
                <c:pt idx="226">
                  <c:v>3.58</c:v>
                </c:pt>
                <c:pt idx="227">
                  <c:v>3.57</c:v>
                </c:pt>
                <c:pt idx="228">
                  <c:v>3.54</c:v>
                </c:pt>
                <c:pt idx="229">
                  <c:v>3.53</c:v>
                </c:pt>
                <c:pt idx="230">
                  <c:v>3.51</c:v>
                </c:pt>
                <c:pt idx="231">
                  <c:v>3.48</c:v>
                </c:pt>
                <c:pt idx="232">
                  <c:v>3.46</c:v>
                </c:pt>
                <c:pt idx="233">
                  <c:v>3.47</c:v>
                </c:pt>
                <c:pt idx="234">
                  <c:v>3.44</c:v>
                </c:pt>
                <c:pt idx="235">
                  <c:v>3.48</c:v>
                </c:pt>
                <c:pt idx="236">
                  <c:v>3.51</c:v>
                </c:pt>
                <c:pt idx="237">
                  <c:v>3.51</c:v>
                </c:pt>
                <c:pt idx="238">
                  <c:v>3.58</c:v>
                </c:pt>
                <c:pt idx="239">
                  <c:v>3.59</c:v>
                </c:pt>
                <c:pt idx="240">
                  <c:v>3.66</c:v>
                </c:pt>
                <c:pt idx="241">
                  <c:v>3.71</c:v>
                </c:pt>
                <c:pt idx="242">
                  <c:v>3.78</c:v>
                </c:pt>
                <c:pt idx="243">
                  <c:v>3.85</c:v>
                </c:pt>
                <c:pt idx="244">
                  <c:v>3.9</c:v>
                </c:pt>
                <c:pt idx="245">
                  <c:v>3.99</c:v>
                </c:pt>
                <c:pt idx="246">
                  <c:v>4.06</c:v>
                </c:pt>
                <c:pt idx="247">
                  <c:v>4.17</c:v>
                </c:pt>
                <c:pt idx="248">
                  <c:v>4.32</c:v>
                </c:pt>
                <c:pt idx="249">
                  <c:v>4.54</c:v>
                </c:pt>
                <c:pt idx="250">
                  <c:v>4.81</c:v>
                </c:pt>
                <c:pt idx="251">
                  <c:v>5.23</c:v>
                </c:pt>
                <c:pt idx="252">
                  <c:v>5.71</c:v>
                </c:pt>
                <c:pt idx="253">
                  <c:v>6.33</c:v>
                </c:pt>
                <c:pt idx="254">
                  <c:v>7.02</c:v>
                </c:pt>
                <c:pt idx="255">
                  <c:v>7.84</c:v>
                </c:pt>
                <c:pt idx="256">
                  <c:v>8.73</c:v>
                </c:pt>
                <c:pt idx="257">
                  <c:v>9.67</c:v>
                </c:pt>
                <c:pt idx="258">
                  <c:v>10.69</c:v>
                </c:pt>
                <c:pt idx="259">
                  <c:v>11.75</c:v>
                </c:pt>
                <c:pt idx="260">
                  <c:v>12.86</c:v>
                </c:pt>
                <c:pt idx="261">
                  <c:v>13.99</c:v>
                </c:pt>
                <c:pt idx="262">
                  <c:v>15.18</c:v>
                </c:pt>
                <c:pt idx="263">
                  <c:v>16.41</c:v>
                </c:pt>
                <c:pt idx="264">
                  <c:v>17.68</c:v>
                </c:pt>
                <c:pt idx="265">
                  <c:v>19.05</c:v>
                </c:pt>
                <c:pt idx="266">
                  <c:v>20.44</c:v>
                </c:pt>
                <c:pt idx="267">
                  <c:v>21.89</c:v>
                </c:pt>
                <c:pt idx="268">
                  <c:v>23.39</c:v>
                </c:pt>
                <c:pt idx="269">
                  <c:v>24.92</c:v>
                </c:pt>
                <c:pt idx="270">
                  <c:v>26.5</c:v>
                </c:pt>
                <c:pt idx="271">
                  <c:v>28.11</c:v>
                </c:pt>
                <c:pt idx="272">
                  <c:v>29.7</c:v>
                </c:pt>
                <c:pt idx="273">
                  <c:v>31.31</c:v>
                </c:pt>
                <c:pt idx="274">
                  <c:v>32.9</c:v>
                </c:pt>
                <c:pt idx="275">
                  <c:v>34.48</c:v>
                </c:pt>
                <c:pt idx="276">
                  <c:v>36.02</c:v>
                </c:pt>
                <c:pt idx="277">
                  <c:v>37.51</c:v>
                </c:pt>
                <c:pt idx="278">
                  <c:v>38.92</c:v>
                </c:pt>
                <c:pt idx="279">
                  <c:v>40.28</c:v>
                </c:pt>
                <c:pt idx="280">
                  <c:v>41.56</c:v>
                </c:pt>
                <c:pt idx="281">
                  <c:v>42.79</c:v>
                </c:pt>
                <c:pt idx="282">
                  <c:v>43.92</c:v>
                </c:pt>
                <c:pt idx="283">
                  <c:v>44.96</c:v>
                </c:pt>
                <c:pt idx="284">
                  <c:v>45.91</c:v>
                </c:pt>
                <c:pt idx="285">
                  <c:v>46.8</c:v>
                </c:pt>
                <c:pt idx="286">
                  <c:v>47.59</c:v>
                </c:pt>
                <c:pt idx="287">
                  <c:v>48.31</c:v>
                </c:pt>
                <c:pt idx="288">
                  <c:v>48.96</c:v>
                </c:pt>
                <c:pt idx="289">
                  <c:v>49.53</c:v>
                </c:pt>
                <c:pt idx="290">
                  <c:v>50.02</c:v>
                </c:pt>
                <c:pt idx="291">
                  <c:v>50.45</c:v>
                </c:pt>
                <c:pt idx="292">
                  <c:v>50.82</c:v>
                </c:pt>
                <c:pt idx="293">
                  <c:v>51.16</c:v>
                </c:pt>
                <c:pt idx="294">
                  <c:v>51.5</c:v>
                </c:pt>
                <c:pt idx="295">
                  <c:v>51.73</c:v>
                </c:pt>
                <c:pt idx="296">
                  <c:v>51.94</c:v>
                </c:pt>
                <c:pt idx="297">
                  <c:v>52.15</c:v>
                </c:pt>
                <c:pt idx="298">
                  <c:v>52.29</c:v>
                </c:pt>
                <c:pt idx="299">
                  <c:v>52.46</c:v>
                </c:pt>
                <c:pt idx="300">
                  <c:v>52.57</c:v>
                </c:pt>
                <c:pt idx="301">
                  <c:v>52.66</c:v>
                </c:pt>
                <c:pt idx="302">
                  <c:v>52.74</c:v>
                </c:pt>
                <c:pt idx="303">
                  <c:v>52.81</c:v>
                </c:pt>
                <c:pt idx="304">
                  <c:v>52.89</c:v>
                </c:pt>
                <c:pt idx="305">
                  <c:v>52.97</c:v>
                </c:pt>
                <c:pt idx="306">
                  <c:v>53.05</c:v>
                </c:pt>
                <c:pt idx="307">
                  <c:v>53.07</c:v>
                </c:pt>
                <c:pt idx="308">
                  <c:v>53.11</c:v>
                </c:pt>
                <c:pt idx="309">
                  <c:v>53.16</c:v>
                </c:pt>
                <c:pt idx="310">
                  <c:v>53.26</c:v>
                </c:pt>
                <c:pt idx="311">
                  <c:v>53.27</c:v>
                </c:pt>
                <c:pt idx="312">
                  <c:v>53.38</c:v>
                </c:pt>
                <c:pt idx="313">
                  <c:v>53.45</c:v>
                </c:pt>
                <c:pt idx="314">
                  <c:v>53.54</c:v>
                </c:pt>
                <c:pt idx="315">
                  <c:v>53.59</c:v>
                </c:pt>
                <c:pt idx="316">
                  <c:v>53.63</c:v>
                </c:pt>
                <c:pt idx="317">
                  <c:v>53.7</c:v>
                </c:pt>
                <c:pt idx="318">
                  <c:v>53.75</c:v>
                </c:pt>
                <c:pt idx="319">
                  <c:v>53.76</c:v>
                </c:pt>
                <c:pt idx="320">
                  <c:v>53.89</c:v>
                </c:pt>
                <c:pt idx="321">
                  <c:v>53.91</c:v>
                </c:pt>
                <c:pt idx="322">
                  <c:v>53.95</c:v>
                </c:pt>
                <c:pt idx="323">
                  <c:v>54.06</c:v>
                </c:pt>
                <c:pt idx="324">
                  <c:v>54.09</c:v>
                </c:pt>
                <c:pt idx="325">
                  <c:v>54.2</c:v>
                </c:pt>
                <c:pt idx="326">
                  <c:v>54.22</c:v>
                </c:pt>
                <c:pt idx="327">
                  <c:v>54.21</c:v>
                </c:pt>
                <c:pt idx="328">
                  <c:v>54.32</c:v>
                </c:pt>
                <c:pt idx="329">
                  <c:v>54.37</c:v>
                </c:pt>
                <c:pt idx="330">
                  <c:v>54.38</c:v>
                </c:pt>
                <c:pt idx="331">
                  <c:v>54.47</c:v>
                </c:pt>
                <c:pt idx="332">
                  <c:v>54.46</c:v>
                </c:pt>
                <c:pt idx="333">
                  <c:v>54.51</c:v>
                </c:pt>
                <c:pt idx="334">
                  <c:v>54.53</c:v>
                </c:pt>
                <c:pt idx="335">
                  <c:v>54.58</c:v>
                </c:pt>
                <c:pt idx="336">
                  <c:v>54.66</c:v>
                </c:pt>
                <c:pt idx="337">
                  <c:v>54.69</c:v>
                </c:pt>
                <c:pt idx="338">
                  <c:v>54.72</c:v>
                </c:pt>
                <c:pt idx="339">
                  <c:v>54.75</c:v>
                </c:pt>
                <c:pt idx="340">
                  <c:v>54.81</c:v>
                </c:pt>
                <c:pt idx="341">
                  <c:v>54.82</c:v>
                </c:pt>
                <c:pt idx="342">
                  <c:v>54.88</c:v>
                </c:pt>
                <c:pt idx="343">
                  <c:v>54.89</c:v>
                </c:pt>
                <c:pt idx="344">
                  <c:v>54.91</c:v>
                </c:pt>
                <c:pt idx="345">
                  <c:v>54.97</c:v>
                </c:pt>
                <c:pt idx="346">
                  <c:v>54.97</c:v>
                </c:pt>
                <c:pt idx="347">
                  <c:v>55.09</c:v>
                </c:pt>
                <c:pt idx="348">
                  <c:v>55.05</c:v>
                </c:pt>
                <c:pt idx="349">
                  <c:v>55.1</c:v>
                </c:pt>
                <c:pt idx="350">
                  <c:v>55.19</c:v>
                </c:pt>
                <c:pt idx="351">
                  <c:v>55.17</c:v>
                </c:pt>
                <c:pt idx="352">
                  <c:v>55.22</c:v>
                </c:pt>
                <c:pt idx="353">
                  <c:v>55.27</c:v>
                </c:pt>
                <c:pt idx="354">
                  <c:v>55.28</c:v>
                </c:pt>
                <c:pt idx="355">
                  <c:v>55.29</c:v>
                </c:pt>
                <c:pt idx="356">
                  <c:v>55.28</c:v>
                </c:pt>
                <c:pt idx="357">
                  <c:v>55.35</c:v>
                </c:pt>
                <c:pt idx="358">
                  <c:v>55.4</c:v>
                </c:pt>
                <c:pt idx="359">
                  <c:v>55.44</c:v>
                </c:pt>
                <c:pt idx="360">
                  <c:v>55.51</c:v>
                </c:pt>
                <c:pt idx="361">
                  <c:v>55.54</c:v>
                </c:pt>
                <c:pt idx="362">
                  <c:v>55.54</c:v>
                </c:pt>
                <c:pt idx="363">
                  <c:v>55.58</c:v>
                </c:pt>
                <c:pt idx="364">
                  <c:v>55.58</c:v>
                </c:pt>
                <c:pt idx="365">
                  <c:v>55.66</c:v>
                </c:pt>
                <c:pt idx="366">
                  <c:v>55.66</c:v>
                </c:pt>
                <c:pt idx="367">
                  <c:v>55.67</c:v>
                </c:pt>
                <c:pt idx="368">
                  <c:v>55.75</c:v>
                </c:pt>
                <c:pt idx="369">
                  <c:v>55.75</c:v>
                </c:pt>
                <c:pt idx="370">
                  <c:v>55.78</c:v>
                </c:pt>
                <c:pt idx="371">
                  <c:v>55.82</c:v>
                </c:pt>
                <c:pt idx="372">
                  <c:v>55.79</c:v>
                </c:pt>
                <c:pt idx="373">
                  <c:v>55.77</c:v>
                </c:pt>
                <c:pt idx="374">
                  <c:v>55.81</c:v>
                </c:pt>
                <c:pt idx="375">
                  <c:v>55.88</c:v>
                </c:pt>
                <c:pt idx="376">
                  <c:v>55.87</c:v>
                </c:pt>
                <c:pt idx="377">
                  <c:v>55.85</c:v>
                </c:pt>
                <c:pt idx="378">
                  <c:v>55.86</c:v>
                </c:pt>
                <c:pt idx="379">
                  <c:v>55.91</c:v>
                </c:pt>
                <c:pt idx="380">
                  <c:v>55.92</c:v>
                </c:pt>
                <c:pt idx="381">
                  <c:v>55.89</c:v>
                </c:pt>
                <c:pt idx="382">
                  <c:v>55.86</c:v>
                </c:pt>
                <c:pt idx="383">
                  <c:v>55.9</c:v>
                </c:pt>
                <c:pt idx="384">
                  <c:v>55.91</c:v>
                </c:pt>
                <c:pt idx="385">
                  <c:v>55.88</c:v>
                </c:pt>
                <c:pt idx="386">
                  <c:v>55.84</c:v>
                </c:pt>
                <c:pt idx="387">
                  <c:v>55.9</c:v>
                </c:pt>
                <c:pt idx="388">
                  <c:v>55.89</c:v>
                </c:pt>
                <c:pt idx="389">
                  <c:v>55.91</c:v>
                </c:pt>
                <c:pt idx="390">
                  <c:v>55.93</c:v>
                </c:pt>
                <c:pt idx="391">
                  <c:v>55.82</c:v>
                </c:pt>
                <c:pt idx="392">
                  <c:v>55.8</c:v>
                </c:pt>
                <c:pt idx="393">
                  <c:v>55.77</c:v>
                </c:pt>
                <c:pt idx="394">
                  <c:v>55.83</c:v>
                </c:pt>
                <c:pt idx="395">
                  <c:v>55.78</c:v>
                </c:pt>
                <c:pt idx="396">
                  <c:v>55.75</c:v>
                </c:pt>
                <c:pt idx="397">
                  <c:v>55.91</c:v>
                </c:pt>
                <c:pt idx="398">
                  <c:v>55.74</c:v>
                </c:pt>
                <c:pt idx="399">
                  <c:v>55.79</c:v>
                </c:pt>
                <c:pt idx="400">
                  <c:v>55.74</c:v>
                </c:pt>
                <c:pt idx="401">
                  <c:v>55.64</c:v>
                </c:pt>
                <c:pt idx="402">
                  <c:v>55.64</c:v>
                </c:pt>
                <c:pt idx="403">
                  <c:v>55.75</c:v>
                </c:pt>
                <c:pt idx="404">
                  <c:v>55.64</c:v>
                </c:pt>
                <c:pt idx="405">
                  <c:v>55.54</c:v>
                </c:pt>
                <c:pt idx="406">
                  <c:v>55.5</c:v>
                </c:pt>
                <c:pt idx="407">
                  <c:v>55.45</c:v>
                </c:pt>
                <c:pt idx="408">
                  <c:v>55.33</c:v>
                </c:pt>
                <c:pt idx="409">
                  <c:v>55.24</c:v>
                </c:pt>
                <c:pt idx="410">
                  <c:v>55.24</c:v>
                </c:pt>
                <c:pt idx="411">
                  <c:v>55.18</c:v>
                </c:pt>
                <c:pt idx="412">
                  <c:v>55.15</c:v>
                </c:pt>
                <c:pt idx="413">
                  <c:v>55.15</c:v>
                </c:pt>
                <c:pt idx="414">
                  <c:v>55.02</c:v>
                </c:pt>
                <c:pt idx="415">
                  <c:v>54.89</c:v>
                </c:pt>
                <c:pt idx="416">
                  <c:v>54.75</c:v>
                </c:pt>
                <c:pt idx="417">
                  <c:v>54.67</c:v>
                </c:pt>
                <c:pt idx="418">
                  <c:v>54.42</c:v>
                </c:pt>
                <c:pt idx="419">
                  <c:v>54.25</c:v>
                </c:pt>
                <c:pt idx="420">
                  <c:v>54.16</c:v>
                </c:pt>
                <c:pt idx="421">
                  <c:v>53.89</c:v>
                </c:pt>
                <c:pt idx="422">
                  <c:v>53.75</c:v>
                </c:pt>
                <c:pt idx="423">
                  <c:v>53.44</c:v>
                </c:pt>
                <c:pt idx="424">
                  <c:v>53.37</c:v>
                </c:pt>
                <c:pt idx="425">
                  <c:v>53.15</c:v>
                </c:pt>
                <c:pt idx="426">
                  <c:v>53.3</c:v>
                </c:pt>
                <c:pt idx="427">
                  <c:v>53.06</c:v>
                </c:pt>
                <c:pt idx="428">
                  <c:v>52.95</c:v>
                </c:pt>
                <c:pt idx="429">
                  <c:v>52.9</c:v>
                </c:pt>
                <c:pt idx="430">
                  <c:v>52.9</c:v>
                </c:pt>
                <c:pt idx="431">
                  <c:v>52.65</c:v>
                </c:pt>
                <c:pt idx="432">
                  <c:v>52.57</c:v>
                </c:pt>
                <c:pt idx="433">
                  <c:v>52.54</c:v>
                </c:pt>
                <c:pt idx="434">
                  <c:v>52.46</c:v>
                </c:pt>
                <c:pt idx="435">
                  <c:v>52.81</c:v>
                </c:pt>
                <c:pt idx="436">
                  <c:v>52.43</c:v>
                </c:pt>
                <c:pt idx="437">
                  <c:v>52.62</c:v>
                </c:pt>
                <c:pt idx="438">
                  <c:v>52.52</c:v>
                </c:pt>
                <c:pt idx="439">
                  <c:v>52.37</c:v>
                </c:pt>
                <c:pt idx="440">
                  <c:v>52.67</c:v>
                </c:pt>
                <c:pt idx="441">
                  <c:v>52.31</c:v>
                </c:pt>
                <c:pt idx="442">
                  <c:v>52.68</c:v>
                </c:pt>
                <c:pt idx="443">
                  <c:v>52.55</c:v>
                </c:pt>
                <c:pt idx="444">
                  <c:v>52.85</c:v>
                </c:pt>
                <c:pt idx="445">
                  <c:v>52.55</c:v>
                </c:pt>
                <c:pt idx="446">
                  <c:v>52.62</c:v>
                </c:pt>
                <c:pt idx="447">
                  <c:v>52.67</c:v>
                </c:pt>
                <c:pt idx="448">
                  <c:v>52.75</c:v>
                </c:pt>
                <c:pt idx="449">
                  <c:v>52.97</c:v>
                </c:pt>
                <c:pt idx="450">
                  <c:v>52.87</c:v>
                </c:pt>
                <c:pt idx="451">
                  <c:v>53.18</c:v>
                </c:pt>
                <c:pt idx="452">
                  <c:v>52.91</c:v>
                </c:pt>
                <c:pt idx="453">
                  <c:v>52.99</c:v>
                </c:pt>
                <c:pt idx="454">
                  <c:v>52.45</c:v>
                </c:pt>
                <c:pt idx="455">
                  <c:v>53.22</c:v>
                </c:pt>
                <c:pt idx="456">
                  <c:v>52.45</c:v>
                </c:pt>
                <c:pt idx="457">
                  <c:v>52.82</c:v>
                </c:pt>
                <c:pt idx="458">
                  <c:v>53.33</c:v>
                </c:pt>
                <c:pt idx="459">
                  <c:v>53.28</c:v>
                </c:pt>
                <c:pt idx="460">
                  <c:v>53.68</c:v>
                </c:pt>
                <c:pt idx="461">
                  <c:v>53.87</c:v>
                </c:pt>
                <c:pt idx="462">
                  <c:v>53.19</c:v>
                </c:pt>
                <c:pt idx="463">
                  <c:v>54.04</c:v>
                </c:pt>
                <c:pt idx="464">
                  <c:v>53.59</c:v>
                </c:pt>
                <c:pt idx="465">
                  <c:v>53.72</c:v>
                </c:pt>
                <c:pt idx="466">
                  <c:v>53.85</c:v>
                </c:pt>
                <c:pt idx="467">
                  <c:v>54.62</c:v>
                </c:pt>
                <c:pt idx="468">
                  <c:v>53.48</c:v>
                </c:pt>
                <c:pt idx="469">
                  <c:v>53.75</c:v>
                </c:pt>
                <c:pt idx="470">
                  <c:v>54.18</c:v>
                </c:pt>
                <c:pt idx="471">
                  <c:v>53.98</c:v>
                </c:pt>
                <c:pt idx="472">
                  <c:v>53.92</c:v>
                </c:pt>
                <c:pt idx="473">
                  <c:v>53.38</c:v>
                </c:pt>
                <c:pt idx="474">
                  <c:v>54.32</c:v>
                </c:pt>
                <c:pt idx="475">
                  <c:v>54.58</c:v>
                </c:pt>
                <c:pt idx="476">
                  <c:v>54.72</c:v>
                </c:pt>
                <c:pt idx="477">
                  <c:v>54.38</c:v>
                </c:pt>
                <c:pt idx="478">
                  <c:v>53.54</c:v>
                </c:pt>
                <c:pt idx="479">
                  <c:v>51.64</c:v>
                </c:pt>
                <c:pt idx="480">
                  <c:v>49.32</c:v>
                </c:pt>
                <c:pt idx="481">
                  <c:v>47.36</c:v>
                </c:pt>
                <c:pt idx="482">
                  <c:v>46.18</c:v>
                </c:pt>
                <c:pt idx="483">
                  <c:v>45.7</c:v>
                </c:pt>
                <c:pt idx="484">
                  <c:v>45.73</c:v>
                </c:pt>
                <c:pt idx="485">
                  <c:v>46.13</c:v>
                </c:pt>
                <c:pt idx="486">
                  <c:v>46.5</c:v>
                </c:pt>
                <c:pt idx="487">
                  <c:v>46.84</c:v>
                </c:pt>
                <c:pt idx="488">
                  <c:v>46.83</c:v>
                </c:pt>
                <c:pt idx="489">
                  <c:v>46.5</c:v>
                </c:pt>
                <c:pt idx="490">
                  <c:v>45.53</c:v>
                </c:pt>
                <c:pt idx="491">
                  <c:v>43.84</c:v>
                </c:pt>
                <c:pt idx="492">
                  <c:v>41.61</c:v>
                </c:pt>
                <c:pt idx="493">
                  <c:v>39.04</c:v>
                </c:pt>
                <c:pt idx="494">
                  <c:v>36.3</c:v>
                </c:pt>
                <c:pt idx="495">
                  <c:v>32.62</c:v>
                </c:pt>
                <c:pt idx="496">
                  <c:v>27.32</c:v>
                </c:pt>
                <c:pt idx="497">
                  <c:v>21.43</c:v>
                </c:pt>
                <c:pt idx="498">
                  <c:v>17.21</c:v>
                </c:pt>
                <c:pt idx="499">
                  <c:v>14.96</c:v>
                </c:pt>
                <c:pt idx="500">
                  <c:v>13.91</c:v>
                </c:pt>
                <c:pt idx="501">
                  <c:v>13.6</c:v>
                </c:pt>
                <c:pt idx="502">
                  <c:v>13.9</c:v>
                </c:pt>
                <c:pt idx="503">
                  <c:v>14.82</c:v>
                </c:pt>
                <c:pt idx="504">
                  <c:v>15.84</c:v>
                </c:pt>
                <c:pt idx="505">
                  <c:v>17.15</c:v>
                </c:pt>
                <c:pt idx="506">
                  <c:v>18.52</c:v>
                </c:pt>
                <c:pt idx="507">
                  <c:v>19.87</c:v>
                </c:pt>
                <c:pt idx="508">
                  <c:v>21.25</c:v>
                </c:pt>
                <c:pt idx="509">
                  <c:v>22.5</c:v>
                </c:pt>
                <c:pt idx="510">
                  <c:v>23.53</c:v>
                </c:pt>
                <c:pt idx="511">
                  <c:v>24.21</c:v>
                </c:pt>
                <c:pt idx="512">
                  <c:v>24.96</c:v>
                </c:pt>
                <c:pt idx="513">
                  <c:v>25.56</c:v>
                </c:pt>
                <c:pt idx="514">
                  <c:v>26.05</c:v>
                </c:pt>
                <c:pt idx="515">
                  <c:v>26.53</c:v>
                </c:pt>
                <c:pt idx="516">
                  <c:v>26.74</c:v>
                </c:pt>
                <c:pt idx="517">
                  <c:v>26.86</c:v>
                </c:pt>
                <c:pt idx="518">
                  <c:v>26.72</c:v>
                </c:pt>
                <c:pt idx="519">
                  <c:v>26.41</c:v>
                </c:pt>
                <c:pt idx="520">
                  <c:v>25.91</c:v>
                </c:pt>
                <c:pt idx="521">
                  <c:v>25.44</c:v>
                </c:pt>
                <c:pt idx="522">
                  <c:v>24.93</c:v>
                </c:pt>
                <c:pt idx="523">
                  <c:v>24.39</c:v>
                </c:pt>
                <c:pt idx="524">
                  <c:v>23.94</c:v>
                </c:pt>
                <c:pt idx="525">
                  <c:v>23.6</c:v>
                </c:pt>
                <c:pt idx="526">
                  <c:v>23.37</c:v>
                </c:pt>
                <c:pt idx="527">
                  <c:v>23.29</c:v>
                </c:pt>
                <c:pt idx="528">
                  <c:v>22.64</c:v>
                </c:pt>
                <c:pt idx="529">
                  <c:v>22.46</c:v>
                </c:pt>
                <c:pt idx="530">
                  <c:v>21.83</c:v>
                </c:pt>
                <c:pt idx="531">
                  <c:v>20.67</c:v>
                </c:pt>
                <c:pt idx="532">
                  <c:v>18.45</c:v>
                </c:pt>
                <c:pt idx="533">
                  <c:v>15.22</c:v>
                </c:pt>
                <c:pt idx="534">
                  <c:v>12.19</c:v>
                </c:pt>
                <c:pt idx="535">
                  <c:v>10.47</c:v>
                </c:pt>
                <c:pt idx="536">
                  <c:v>9.16</c:v>
                </c:pt>
                <c:pt idx="537">
                  <c:v>8.78</c:v>
                </c:pt>
                <c:pt idx="538">
                  <c:v>8.36</c:v>
                </c:pt>
                <c:pt idx="539">
                  <c:v>8.5</c:v>
                </c:pt>
                <c:pt idx="540">
                  <c:v>8.47</c:v>
                </c:pt>
                <c:pt idx="541">
                  <c:v>8.95</c:v>
                </c:pt>
                <c:pt idx="542">
                  <c:v>9.56</c:v>
                </c:pt>
                <c:pt idx="543">
                  <c:v>9.92</c:v>
                </c:pt>
                <c:pt idx="544">
                  <c:v>10.13</c:v>
                </c:pt>
                <c:pt idx="545">
                  <c:v>10.76</c:v>
                </c:pt>
                <c:pt idx="546">
                  <c:v>10.85</c:v>
                </c:pt>
                <c:pt idx="547">
                  <c:v>11.59</c:v>
                </c:pt>
                <c:pt idx="548">
                  <c:v>11.48</c:v>
                </c:pt>
                <c:pt idx="549">
                  <c:v>12.25</c:v>
                </c:pt>
                <c:pt idx="550">
                  <c:v>12.19</c:v>
                </c:pt>
                <c:pt idx="551">
                  <c:v>12.89</c:v>
                </c:pt>
                <c:pt idx="552">
                  <c:v>12.8</c:v>
                </c:pt>
                <c:pt idx="553">
                  <c:v>13.52</c:v>
                </c:pt>
                <c:pt idx="554">
                  <c:v>13.2</c:v>
                </c:pt>
                <c:pt idx="555">
                  <c:v>13.81</c:v>
                </c:pt>
                <c:pt idx="556">
                  <c:v>13.4</c:v>
                </c:pt>
                <c:pt idx="557">
                  <c:v>14.07</c:v>
                </c:pt>
                <c:pt idx="558">
                  <c:v>13.35</c:v>
                </c:pt>
                <c:pt idx="559">
                  <c:v>14.16</c:v>
                </c:pt>
                <c:pt idx="560">
                  <c:v>13.3</c:v>
                </c:pt>
                <c:pt idx="561">
                  <c:v>14.01</c:v>
                </c:pt>
                <c:pt idx="562">
                  <c:v>12.94</c:v>
                </c:pt>
                <c:pt idx="563">
                  <c:v>13.14</c:v>
                </c:pt>
                <c:pt idx="564">
                  <c:v>11.61</c:v>
                </c:pt>
                <c:pt idx="565">
                  <c:v>12.45</c:v>
                </c:pt>
                <c:pt idx="566">
                  <c:v>11.07</c:v>
                </c:pt>
                <c:pt idx="567">
                  <c:v>11.67</c:v>
                </c:pt>
                <c:pt idx="568">
                  <c:v>10.29</c:v>
                </c:pt>
                <c:pt idx="569">
                  <c:v>11.31</c:v>
                </c:pt>
                <c:pt idx="570">
                  <c:v>9.56</c:v>
                </c:pt>
                <c:pt idx="571">
                  <c:v>10.83</c:v>
                </c:pt>
                <c:pt idx="572">
                  <c:v>9.54</c:v>
                </c:pt>
                <c:pt idx="573">
                  <c:v>10.39</c:v>
                </c:pt>
                <c:pt idx="574">
                  <c:v>9.06</c:v>
                </c:pt>
                <c:pt idx="575">
                  <c:v>9.86</c:v>
                </c:pt>
                <c:pt idx="576">
                  <c:v>8.39</c:v>
                </c:pt>
                <c:pt idx="577">
                  <c:v>8.92</c:v>
                </c:pt>
                <c:pt idx="578">
                  <c:v>7.86</c:v>
                </c:pt>
                <c:pt idx="579">
                  <c:v>8.61</c:v>
                </c:pt>
                <c:pt idx="580">
                  <c:v>6.91</c:v>
                </c:pt>
                <c:pt idx="581">
                  <c:v>8.08</c:v>
                </c:pt>
                <c:pt idx="582">
                  <c:v>6.15</c:v>
                </c:pt>
                <c:pt idx="583">
                  <c:v>7.74</c:v>
                </c:pt>
                <c:pt idx="584">
                  <c:v>5.14</c:v>
                </c:pt>
                <c:pt idx="585">
                  <c:v>6.51</c:v>
                </c:pt>
                <c:pt idx="586">
                  <c:v>3.81</c:v>
                </c:pt>
                <c:pt idx="587">
                  <c:v>7.23</c:v>
                </c:pt>
                <c:pt idx="588">
                  <c:v>5.1</c:v>
                </c:pt>
                <c:pt idx="589">
                  <c:v>8.36</c:v>
                </c:pt>
                <c:pt idx="590">
                  <c:v>5.71</c:v>
                </c:pt>
                <c:pt idx="591">
                  <c:v>9.73</c:v>
                </c:pt>
              </c:numCache>
            </c:numRef>
          </c:yVal>
          <c:smooth val="1"/>
        </c:ser>
        <c:axId val="12982953"/>
        <c:axId val="32184922"/>
      </c:scatterChart>
      <c:valAx>
        <c:axId val="1298295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84922"/>
        <c:crosses val="autoZero"/>
        <c:crossBetween val="midCat"/>
        <c:dispUnits/>
        <c:majorUnit val="200"/>
      </c:valAx>
      <c:valAx>
        <c:axId val="321849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29829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D.L. Beckwith Middle School - 11/29/99
Tree #441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441N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23.99</c:v>
                </c:pt>
                <c:pt idx="1">
                  <c:v>24.82</c:v>
                </c:pt>
                <c:pt idx="2">
                  <c:v>23.83</c:v>
                </c:pt>
                <c:pt idx="3">
                  <c:v>24.2</c:v>
                </c:pt>
                <c:pt idx="4">
                  <c:v>25.28</c:v>
                </c:pt>
                <c:pt idx="5">
                  <c:v>24.89</c:v>
                </c:pt>
                <c:pt idx="6">
                  <c:v>20.51</c:v>
                </c:pt>
                <c:pt idx="7">
                  <c:v>22.14</c:v>
                </c:pt>
                <c:pt idx="8">
                  <c:v>22.47</c:v>
                </c:pt>
                <c:pt idx="9">
                  <c:v>24.05</c:v>
                </c:pt>
                <c:pt idx="10">
                  <c:v>23.64</c:v>
                </c:pt>
                <c:pt idx="11">
                  <c:v>24.79</c:v>
                </c:pt>
                <c:pt idx="12">
                  <c:v>23.42</c:v>
                </c:pt>
                <c:pt idx="13">
                  <c:v>24.89</c:v>
                </c:pt>
                <c:pt idx="14">
                  <c:v>24.47</c:v>
                </c:pt>
                <c:pt idx="15">
                  <c:v>23.85</c:v>
                </c:pt>
                <c:pt idx="16">
                  <c:v>23.79</c:v>
                </c:pt>
                <c:pt idx="17">
                  <c:v>23.26</c:v>
                </c:pt>
                <c:pt idx="18">
                  <c:v>24.61</c:v>
                </c:pt>
                <c:pt idx="19">
                  <c:v>23.48</c:v>
                </c:pt>
                <c:pt idx="20">
                  <c:v>24.08</c:v>
                </c:pt>
                <c:pt idx="21">
                  <c:v>22.25</c:v>
                </c:pt>
                <c:pt idx="22">
                  <c:v>22.98</c:v>
                </c:pt>
                <c:pt idx="23">
                  <c:v>25.38</c:v>
                </c:pt>
                <c:pt idx="24">
                  <c:v>22.91</c:v>
                </c:pt>
                <c:pt idx="25">
                  <c:v>24.5</c:v>
                </c:pt>
                <c:pt idx="26">
                  <c:v>19.49</c:v>
                </c:pt>
                <c:pt idx="27">
                  <c:v>21.4</c:v>
                </c:pt>
                <c:pt idx="28">
                  <c:v>21.77</c:v>
                </c:pt>
                <c:pt idx="29">
                  <c:v>19.39</c:v>
                </c:pt>
                <c:pt idx="30">
                  <c:v>19.86</c:v>
                </c:pt>
                <c:pt idx="31">
                  <c:v>18.93</c:v>
                </c:pt>
                <c:pt idx="32">
                  <c:v>18.03</c:v>
                </c:pt>
                <c:pt idx="33">
                  <c:v>16.16</c:v>
                </c:pt>
                <c:pt idx="34">
                  <c:v>16.77</c:v>
                </c:pt>
                <c:pt idx="35">
                  <c:v>16.67</c:v>
                </c:pt>
                <c:pt idx="36">
                  <c:v>14.62</c:v>
                </c:pt>
                <c:pt idx="37">
                  <c:v>13.63</c:v>
                </c:pt>
                <c:pt idx="38">
                  <c:v>13.78</c:v>
                </c:pt>
                <c:pt idx="39">
                  <c:v>14.34</c:v>
                </c:pt>
                <c:pt idx="40">
                  <c:v>14.3</c:v>
                </c:pt>
                <c:pt idx="41">
                  <c:v>13.29</c:v>
                </c:pt>
                <c:pt idx="42">
                  <c:v>12.36</c:v>
                </c:pt>
                <c:pt idx="43">
                  <c:v>11.86</c:v>
                </c:pt>
                <c:pt idx="44">
                  <c:v>11.89</c:v>
                </c:pt>
                <c:pt idx="45">
                  <c:v>11.29</c:v>
                </c:pt>
                <c:pt idx="46">
                  <c:v>10.66</c:v>
                </c:pt>
                <c:pt idx="47">
                  <c:v>9.6</c:v>
                </c:pt>
                <c:pt idx="48">
                  <c:v>9.38</c:v>
                </c:pt>
                <c:pt idx="49">
                  <c:v>9.51</c:v>
                </c:pt>
                <c:pt idx="50">
                  <c:v>8.48</c:v>
                </c:pt>
                <c:pt idx="51">
                  <c:v>8.78</c:v>
                </c:pt>
                <c:pt idx="52">
                  <c:v>8.24</c:v>
                </c:pt>
                <c:pt idx="53">
                  <c:v>7.4</c:v>
                </c:pt>
                <c:pt idx="54">
                  <c:v>8.22</c:v>
                </c:pt>
                <c:pt idx="55">
                  <c:v>7.22</c:v>
                </c:pt>
                <c:pt idx="56">
                  <c:v>7.09</c:v>
                </c:pt>
                <c:pt idx="57">
                  <c:v>6.91</c:v>
                </c:pt>
                <c:pt idx="58">
                  <c:v>6.67</c:v>
                </c:pt>
                <c:pt idx="59">
                  <c:v>6.5</c:v>
                </c:pt>
                <c:pt idx="60">
                  <c:v>6.05</c:v>
                </c:pt>
                <c:pt idx="61">
                  <c:v>6.2</c:v>
                </c:pt>
                <c:pt idx="62">
                  <c:v>5.77</c:v>
                </c:pt>
                <c:pt idx="63">
                  <c:v>5.89</c:v>
                </c:pt>
                <c:pt idx="64">
                  <c:v>5.86</c:v>
                </c:pt>
                <c:pt idx="65">
                  <c:v>5.96</c:v>
                </c:pt>
                <c:pt idx="66">
                  <c:v>5.64</c:v>
                </c:pt>
                <c:pt idx="67">
                  <c:v>5.73</c:v>
                </c:pt>
                <c:pt idx="68">
                  <c:v>5.65</c:v>
                </c:pt>
                <c:pt idx="69">
                  <c:v>5.79</c:v>
                </c:pt>
                <c:pt idx="70">
                  <c:v>5.43</c:v>
                </c:pt>
                <c:pt idx="71">
                  <c:v>5.73</c:v>
                </c:pt>
                <c:pt idx="72">
                  <c:v>5.65</c:v>
                </c:pt>
                <c:pt idx="73">
                  <c:v>5.4</c:v>
                </c:pt>
                <c:pt idx="74">
                  <c:v>5.27</c:v>
                </c:pt>
                <c:pt idx="75">
                  <c:v>5.34</c:v>
                </c:pt>
                <c:pt idx="76">
                  <c:v>5.32</c:v>
                </c:pt>
                <c:pt idx="77">
                  <c:v>4.92</c:v>
                </c:pt>
                <c:pt idx="78">
                  <c:v>5.07</c:v>
                </c:pt>
                <c:pt idx="79">
                  <c:v>4.84</c:v>
                </c:pt>
                <c:pt idx="80">
                  <c:v>4.69</c:v>
                </c:pt>
                <c:pt idx="81">
                  <c:v>4.48</c:v>
                </c:pt>
                <c:pt idx="82">
                  <c:v>4.57</c:v>
                </c:pt>
                <c:pt idx="83">
                  <c:v>4.26</c:v>
                </c:pt>
                <c:pt idx="84">
                  <c:v>4.39</c:v>
                </c:pt>
                <c:pt idx="85">
                  <c:v>4.35</c:v>
                </c:pt>
                <c:pt idx="86">
                  <c:v>4.56</c:v>
                </c:pt>
                <c:pt idx="87">
                  <c:v>4.57</c:v>
                </c:pt>
                <c:pt idx="88">
                  <c:v>4.37</c:v>
                </c:pt>
                <c:pt idx="89">
                  <c:v>4.39</c:v>
                </c:pt>
                <c:pt idx="90">
                  <c:v>4.23</c:v>
                </c:pt>
                <c:pt idx="91">
                  <c:v>4.12</c:v>
                </c:pt>
                <c:pt idx="92">
                  <c:v>4.28</c:v>
                </c:pt>
                <c:pt idx="93">
                  <c:v>4.2</c:v>
                </c:pt>
                <c:pt idx="94">
                  <c:v>4.33</c:v>
                </c:pt>
                <c:pt idx="95">
                  <c:v>4.47</c:v>
                </c:pt>
                <c:pt idx="96">
                  <c:v>4.41</c:v>
                </c:pt>
                <c:pt idx="97">
                  <c:v>4.42</c:v>
                </c:pt>
                <c:pt idx="98">
                  <c:v>4.44</c:v>
                </c:pt>
                <c:pt idx="99">
                  <c:v>4.18</c:v>
                </c:pt>
                <c:pt idx="100">
                  <c:v>4.14</c:v>
                </c:pt>
                <c:pt idx="101">
                  <c:v>4.04</c:v>
                </c:pt>
                <c:pt idx="102">
                  <c:v>4.11</c:v>
                </c:pt>
                <c:pt idx="103">
                  <c:v>3.94</c:v>
                </c:pt>
                <c:pt idx="104">
                  <c:v>3.98</c:v>
                </c:pt>
                <c:pt idx="105">
                  <c:v>3.92</c:v>
                </c:pt>
                <c:pt idx="106">
                  <c:v>3.92</c:v>
                </c:pt>
                <c:pt idx="107">
                  <c:v>3.99</c:v>
                </c:pt>
                <c:pt idx="108">
                  <c:v>3.86</c:v>
                </c:pt>
                <c:pt idx="109">
                  <c:v>3.94</c:v>
                </c:pt>
                <c:pt idx="110">
                  <c:v>3.9</c:v>
                </c:pt>
                <c:pt idx="111">
                  <c:v>3.94</c:v>
                </c:pt>
                <c:pt idx="112">
                  <c:v>3.91</c:v>
                </c:pt>
                <c:pt idx="113">
                  <c:v>3.92</c:v>
                </c:pt>
                <c:pt idx="114">
                  <c:v>3.86</c:v>
                </c:pt>
                <c:pt idx="115">
                  <c:v>3.91</c:v>
                </c:pt>
                <c:pt idx="116">
                  <c:v>3.85</c:v>
                </c:pt>
                <c:pt idx="117">
                  <c:v>3.83</c:v>
                </c:pt>
                <c:pt idx="118">
                  <c:v>3.88</c:v>
                </c:pt>
                <c:pt idx="119">
                  <c:v>3.85</c:v>
                </c:pt>
                <c:pt idx="120">
                  <c:v>3.88</c:v>
                </c:pt>
                <c:pt idx="121">
                  <c:v>3.88</c:v>
                </c:pt>
                <c:pt idx="122">
                  <c:v>3.89</c:v>
                </c:pt>
                <c:pt idx="123">
                  <c:v>3.92</c:v>
                </c:pt>
                <c:pt idx="124">
                  <c:v>3.94</c:v>
                </c:pt>
                <c:pt idx="125">
                  <c:v>4</c:v>
                </c:pt>
                <c:pt idx="126">
                  <c:v>4.05</c:v>
                </c:pt>
                <c:pt idx="127">
                  <c:v>4.21</c:v>
                </c:pt>
                <c:pt idx="128">
                  <c:v>4.34</c:v>
                </c:pt>
                <c:pt idx="129">
                  <c:v>4.35</c:v>
                </c:pt>
                <c:pt idx="130">
                  <c:v>4.49</c:v>
                </c:pt>
                <c:pt idx="131">
                  <c:v>4.57</c:v>
                </c:pt>
                <c:pt idx="132">
                  <c:v>4.7</c:v>
                </c:pt>
                <c:pt idx="133">
                  <c:v>4.84</c:v>
                </c:pt>
                <c:pt idx="134">
                  <c:v>5.01</c:v>
                </c:pt>
                <c:pt idx="135">
                  <c:v>5.24</c:v>
                </c:pt>
                <c:pt idx="136">
                  <c:v>5.46</c:v>
                </c:pt>
                <c:pt idx="137">
                  <c:v>5.67</c:v>
                </c:pt>
                <c:pt idx="138">
                  <c:v>5.98</c:v>
                </c:pt>
                <c:pt idx="139">
                  <c:v>6.15</c:v>
                </c:pt>
                <c:pt idx="140">
                  <c:v>6.42</c:v>
                </c:pt>
                <c:pt idx="141">
                  <c:v>6.66</c:v>
                </c:pt>
                <c:pt idx="142">
                  <c:v>6.88</c:v>
                </c:pt>
                <c:pt idx="143">
                  <c:v>7.09</c:v>
                </c:pt>
                <c:pt idx="144">
                  <c:v>7.25</c:v>
                </c:pt>
                <c:pt idx="145">
                  <c:v>7.4</c:v>
                </c:pt>
                <c:pt idx="146">
                  <c:v>7.53</c:v>
                </c:pt>
                <c:pt idx="147">
                  <c:v>7.62</c:v>
                </c:pt>
                <c:pt idx="148">
                  <c:v>7.73</c:v>
                </c:pt>
                <c:pt idx="149">
                  <c:v>7.79</c:v>
                </c:pt>
                <c:pt idx="150">
                  <c:v>7.84</c:v>
                </c:pt>
                <c:pt idx="151">
                  <c:v>7.9</c:v>
                </c:pt>
                <c:pt idx="152">
                  <c:v>7.94</c:v>
                </c:pt>
                <c:pt idx="153">
                  <c:v>7.98</c:v>
                </c:pt>
                <c:pt idx="154">
                  <c:v>8.05</c:v>
                </c:pt>
                <c:pt idx="155">
                  <c:v>8.03</c:v>
                </c:pt>
                <c:pt idx="156">
                  <c:v>8.1</c:v>
                </c:pt>
                <c:pt idx="157">
                  <c:v>8.16</c:v>
                </c:pt>
                <c:pt idx="158">
                  <c:v>8.19</c:v>
                </c:pt>
                <c:pt idx="159">
                  <c:v>8.24</c:v>
                </c:pt>
                <c:pt idx="160">
                  <c:v>8.2</c:v>
                </c:pt>
                <c:pt idx="161">
                  <c:v>8.22</c:v>
                </c:pt>
                <c:pt idx="162">
                  <c:v>8.2</c:v>
                </c:pt>
                <c:pt idx="163">
                  <c:v>8.1</c:v>
                </c:pt>
                <c:pt idx="164">
                  <c:v>8.07</c:v>
                </c:pt>
                <c:pt idx="165">
                  <c:v>7.94</c:v>
                </c:pt>
                <c:pt idx="166">
                  <c:v>7.83</c:v>
                </c:pt>
                <c:pt idx="167">
                  <c:v>7.75</c:v>
                </c:pt>
                <c:pt idx="168">
                  <c:v>7.59</c:v>
                </c:pt>
                <c:pt idx="169">
                  <c:v>7.44</c:v>
                </c:pt>
                <c:pt idx="170">
                  <c:v>7.3</c:v>
                </c:pt>
                <c:pt idx="171">
                  <c:v>7.13</c:v>
                </c:pt>
                <c:pt idx="172">
                  <c:v>6.99</c:v>
                </c:pt>
                <c:pt idx="173">
                  <c:v>6.83</c:v>
                </c:pt>
                <c:pt idx="174">
                  <c:v>6.74</c:v>
                </c:pt>
                <c:pt idx="175">
                  <c:v>6.61</c:v>
                </c:pt>
                <c:pt idx="176">
                  <c:v>6.52</c:v>
                </c:pt>
                <c:pt idx="177">
                  <c:v>6.42</c:v>
                </c:pt>
                <c:pt idx="178">
                  <c:v>6.31</c:v>
                </c:pt>
                <c:pt idx="179">
                  <c:v>6.24</c:v>
                </c:pt>
                <c:pt idx="180">
                  <c:v>6.18</c:v>
                </c:pt>
                <c:pt idx="181">
                  <c:v>6.11</c:v>
                </c:pt>
                <c:pt idx="182">
                  <c:v>6.05</c:v>
                </c:pt>
                <c:pt idx="183">
                  <c:v>5.96</c:v>
                </c:pt>
                <c:pt idx="184">
                  <c:v>5.93</c:v>
                </c:pt>
                <c:pt idx="185">
                  <c:v>5.91</c:v>
                </c:pt>
                <c:pt idx="186">
                  <c:v>5.84</c:v>
                </c:pt>
                <c:pt idx="187">
                  <c:v>5.84</c:v>
                </c:pt>
                <c:pt idx="188">
                  <c:v>5.8</c:v>
                </c:pt>
                <c:pt idx="189">
                  <c:v>5.75</c:v>
                </c:pt>
                <c:pt idx="190">
                  <c:v>5.74</c:v>
                </c:pt>
                <c:pt idx="191">
                  <c:v>5.71</c:v>
                </c:pt>
                <c:pt idx="192">
                  <c:v>5.67</c:v>
                </c:pt>
                <c:pt idx="193">
                  <c:v>5.63</c:v>
                </c:pt>
                <c:pt idx="194">
                  <c:v>5.62</c:v>
                </c:pt>
                <c:pt idx="195">
                  <c:v>5.58</c:v>
                </c:pt>
                <c:pt idx="196">
                  <c:v>5.51</c:v>
                </c:pt>
                <c:pt idx="197">
                  <c:v>5.47</c:v>
                </c:pt>
                <c:pt idx="198">
                  <c:v>5.39</c:v>
                </c:pt>
                <c:pt idx="199">
                  <c:v>5.34</c:v>
                </c:pt>
                <c:pt idx="200">
                  <c:v>5.3</c:v>
                </c:pt>
                <c:pt idx="201">
                  <c:v>5.24</c:v>
                </c:pt>
                <c:pt idx="202">
                  <c:v>5.21</c:v>
                </c:pt>
                <c:pt idx="203">
                  <c:v>5.19</c:v>
                </c:pt>
                <c:pt idx="204">
                  <c:v>5.15</c:v>
                </c:pt>
                <c:pt idx="205">
                  <c:v>5.13</c:v>
                </c:pt>
                <c:pt idx="206">
                  <c:v>5.13</c:v>
                </c:pt>
                <c:pt idx="207">
                  <c:v>5.09</c:v>
                </c:pt>
                <c:pt idx="208">
                  <c:v>5.11</c:v>
                </c:pt>
                <c:pt idx="209">
                  <c:v>5.1</c:v>
                </c:pt>
                <c:pt idx="210">
                  <c:v>5.12</c:v>
                </c:pt>
                <c:pt idx="211">
                  <c:v>5.09</c:v>
                </c:pt>
                <c:pt idx="212">
                  <c:v>5.08</c:v>
                </c:pt>
                <c:pt idx="213">
                  <c:v>5.08</c:v>
                </c:pt>
                <c:pt idx="214">
                  <c:v>5.05</c:v>
                </c:pt>
                <c:pt idx="215">
                  <c:v>5.01</c:v>
                </c:pt>
                <c:pt idx="216">
                  <c:v>4.95</c:v>
                </c:pt>
                <c:pt idx="217">
                  <c:v>4.87</c:v>
                </c:pt>
                <c:pt idx="218">
                  <c:v>4.8</c:v>
                </c:pt>
                <c:pt idx="219">
                  <c:v>4.73</c:v>
                </c:pt>
                <c:pt idx="220">
                  <c:v>4.65</c:v>
                </c:pt>
                <c:pt idx="221">
                  <c:v>4.57</c:v>
                </c:pt>
                <c:pt idx="222">
                  <c:v>4.52</c:v>
                </c:pt>
                <c:pt idx="223">
                  <c:v>4.46</c:v>
                </c:pt>
                <c:pt idx="224">
                  <c:v>4.41</c:v>
                </c:pt>
                <c:pt idx="225">
                  <c:v>4.4</c:v>
                </c:pt>
                <c:pt idx="226">
                  <c:v>4.38</c:v>
                </c:pt>
                <c:pt idx="227">
                  <c:v>4.37</c:v>
                </c:pt>
                <c:pt idx="228">
                  <c:v>4.35</c:v>
                </c:pt>
                <c:pt idx="229">
                  <c:v>4.33</c:v>
                </c:pt>
                <c:pt idx="230">
                  <c:v>4.31</c:v>
                </c:pt>
                <c:pt idx="231">
                  <c:v>4.29</c:v>
                </c:pt>
                <c:pt idx="232">
                  <c:v>4.26</c:v>
                </c:pt>
                <c:pt idx="233">
                  <c:v>4.25</c:v>
                </c:pt>
                <c:pt idx="234">
                  <c:v>4.25</c:v>
                </c:pt>
                <c:pt idx="235">
                  <c:v>4.24</c:v>
                </c:pt>
                <c:pt idx="236">
                  <c:v>4.27</c:v>
                </c:pt>
                <c:pt idx="237">
                  <c:v>4.28</c:v>
                </c:pt>
                <c:pt idx="238">
                  <c:v>4.3</c:v>
                </c:pt>
                <c:pt idx="239">
                  <c:v>4.35</c:v>
                </c:pt>
                <c:pt idx="240">
                  <c:v>4.39</c:v>
                </c:pt>
                <c:pt idx="241">
                  <c:v>4.44</c:v>
                </c:pt>
                <c:pt idx="242">
                  <c:v>4.48</c:v>
                </c:pt>
                <c:pt idx="243">
                  <c:v>4.54</c:v>
                </c:pt>
                <c:pt idx="244">
                  <c:v>4.61</c:v>
                </c:pt>
                <c:pt idx="245">
                  <c:v>4.71</c:v>
                </c:pt>
                <c:pt idx="246">
                  <c:v>4.82</c:v>
                </c:pt>
                <c:pt idx="247">
                  <c:v>4.95</c:v>
                </c:pt>
                <c:pt idx="248">
                  <c:v>5.14</c:v>
                </c:pt>
                <c:pt idx="249">
                  <c:v>5.4</c:v>
                </c:pt>
                <c:pt idx="250">
                  <c:v>5.74</c:v>
                </c:pt>
                <c:pt idx="251">
                  <c:v>6.18</c:v>
                </c:pt>
                <c:pt idx="252">
                  <c:v>6.74</c:v>
                </c:pt>
                <c:pt idx="253">
                  <c:v>7.35</c:v>
                </c:pt>
                <c:pt idx="254">
                  <c:v>8.08</c:v>
                </c:pt>
                <c:pt idx="255">
                  <c:v>8.85</c:v>
                </c:pt>
                <c:pt idx="256">
                  <c:v>9.74</c:v>
                </c:pt>
                <c:pt idx="257">
                  <c:v>10.64</c:v>
                </c:pt>
                <c:pt idx="258">
                  <c:v>11.57</c:v>
                </c:pt>
                <c:pt idx="259">
                  <c:v>12.54</c:v>
                </c:pt>
                <c:pt idx="260">
                  <c:v>13.52</c:v>
                </c:pt>
                <c:pt idx="261">
                  <c:v>14.55</c:v>
                </c:pt>
                <c:pt idx="262">
                  <c:v>15.6</c:v>
                </c:pt>
                <c:pt idx="263">
                  <c:v>16.63</c:v>
                </c:pt>
                <c:pt idx="264">
                  <c:v>17.73</c:v>
                </c:pt>
                <c:pt idx="265">
                  <c:v>18.83</c:v>
                </c:pt>
                <c:pt idx="266">
                  <c:v>19.94</c:v>
                </c:pt>
                <c:pt idx="267">
                  <c:v>21.04</c:v>
                </c:pt>
                <c:pt idx="268">
                  <c:v>22.18</c:v>
                </c:pt>
                <c:pt idx="269">
                  <c:v>23.3</c:v>
                </c:pt>
                <c:pt idx="270">
                  <c:v>24.45</c:v>
                </c:pt>
                <c:pt idx="271">
                  <c:v>25.59</c:v>
                </c:pt>
                <c:pt idx="272">
                  <c:v>26.71</c:v>
                </c:pt>
                <c:pt idx="273">
                  <c:v>27.82</c:v>
                </c:pt>
                <c:pt idx="274">
                  <c:v>28.87</c:v>
                </c:pt>
                <c:pt idx="275">
                  <c:v>29.93</c:v>
                </c:pt>
                <c:pt idx="276">
                  <c:v>30.88</c:v>
                </c:pt>
                <c:pt idx="277">
                  <c:v>31.79</c:v>
                </c:pt>
                <c:pt idx="278">
                  <c:v>32.65</c:v>
                </c:pt>
                <c:pt idx="279">
                  <c:v>33.43</c:v>
                </c:pt>
                <c:pt idx="280">
                  <c:v>34.17</c:v>
                </c:pt>
                <c:pt idx="281">
                  <c:v>34.8</c:v>
                </c:pt>
                <c:pt idx="282">
                  <c:v>35.42</c:v>
                </c:pt>
                <c:pt idx="283">
                  <c:v>35.92</c:v>
                </c:pt>
                <c:pt idx="284">
                  <c:v>36.41</c:v>
                </c:pt>
                <c:pt idx="285">
                  <c:v>36.86</c:v>
                </c:pt>
                <c:pt idx="286">
                  <c:v>37.25</c:v>
                </c:pt>
                <c:pt idx="287">
                  <c:v>37.61</c:v>
                </c:pt>
                <c:pt idx="288">
                  <c:v>37.91</c:v>
                </c:pt>
                <c:pt idx="289">
                  <c:v>38.19</c:v>
                </c:pt>
                <c:pt idx="290">
                  <c:v>38.41</c:v>
                </c:pt>
                <c:pt idx="291">
                  <c:v>38.65</c:v>
                </c:pt>
                <c:pt idx="292">
                  <c:v>38.83</c:v>
                </c:pt>
                <c:pt idx="293">
                  <c:v>38.97</c:v>
                </c:pt>
                <c:pt idx="294">
                  <c:v>39.18</c:v>
                </c:pt>
                <c:pt idx="295">
                  <c:v>39.28</c:v>
                </c:pt>
                <c:pt idx="296">
                  <c:v>39.41</c:v>
                </c:pt>
                <c:pt idx="297">
                  <c:v>39.55</c:v>
                </c:pt>
                <c:pt idx="298">
                  <c:v>39.64</c:v>
                </c:pt>
                <c:pt idx="299">
                  <c:v>39.74</c:v>
                </c:pt>
                <c:pt idx="300">
                  <c:v>39.82</c:v>
                </c:pt>
                <c:pt idx="301">
                  <c:v>39.88</c:v>
                </c:pt>
                <c:pt idx="302">
                  <c:v>39.95</c:v>
                </c:pt>
                <c:pt idx="303">
                  <c:v>40.01</c:v>
                </c:pt>
                <c:pt idx="304">
                  <c:v>40.04</c:v>
                </c:pt>
                <c:pt idx="305">
                  <c:v>40.08</c:v>
                </c:pt>
                <c:pt idx="306">
                  <c:v>40.16</c:v>
                </c:pt>
                <c:pt idx="307">
                  <c:v>40.2</c:v>
                </c:pt>
                <c:pt idx="308">
                  <c:v>40.23</c:v>
                </c:pt>
                <c:pt idx="309">
                  <c:v>40.27</c:v>
                </c:pt>
                <c:pt idx="310">
                  <c:v>40.32</c:v>
                </c:pt>
                <c:pt idx="311">
                  <c:v>40.4</c:v>
                </c:pt>
                <c:pt idx="312">
                  <c:v>40.43</c:v>
                </c:pt>
                <c:pt idx="313">
                  <c:v>40.46</c:v>
                </c:pt>
                <c:pt idx="314">
                  <c:v>40.53</c:v>
                </c:pt>
                <c:pt idx="315">
                  <c:v>40.61</c:v>
                </c:pt>
                <c:pt idx="316">
                  <c:v>40.64</c:v>
                </c:pt>
                <c:pt idx="317">
                  <c:v>40.7</c:v>
                </c:pt>
                <c:pt idx="318">
                  <c:v>40.74</c:v>
                </c:pt>
                <c:pt idx="319">
                  <c:v>40.74</c:v>
                </c:pt>
                <c:pt idx="320">
                  <c:v>40.79</c:v>
                </c:pt>
                <c:pt idx="321">
                  <c:v>40.81</c:v>
                </c:pt>
                <c:pt idx="322">
                  <c:v>40.85</c:v>
                </c:pt>
                <c:pt idx="323">
                  <c:v>40.89</c:v>
                </c:pt>
                <c:pt idx="324">
                  <c:v>40.91</c:v>
                </c:pt>
                <c:pt idx="325">
                  <c:v>41</c:v>
                </c:pt>
                <c:pt idx="326">
                  <c:v>40.99</c:v>
                </c:pt>
                <c:pt idx="327">
                  <c:v>41</c:v>
                </c:pt>
                <c:pt idx="328">
                  <c:v>41.05</c:v>
                </c:pt>
                <c:pt idx="329">
                  <c:v>41.08</c:v>
                </c:pt>
                <c:pt idx="330">
                  <c:v>41.07</c:v>
                </c:pt>
                <c:pt idx="331">
                  <c:v>41.13</c:v>
                </c:pt>
                <c:pt idx="332">
                  <c:v>41.15</c:v>
                </c:pt>
                <c:pt idx="333">
                  <c:v>41.17</c:v>
                </c:pt>
                <c:pt idx="334">
                  <c:v>41.19</c:v>
                </c:pt>
                <c:pt idx="335">
                  <c:v>41.23</c:v>
                </c:pt>
                <c:pt idx="336">
                  <c:v>41.28</c:v>
                </c:pt>
                <c:pt idx="337">
                  <c:v>41.31</c:v>
                </c:pt>
                <c:pt idx="338">
                  <c:v>41.34</c:v>
                </c:pt>
                <c:pt idx="339">
                  <c:v>41.38</c:v>
                </c:pt>
                <c:pt idx="340">
                  <c:v>41.42</c:v>
                </c:pt>
                <c:pt idx="341">
                  <c:v>41.41</c:v>
                </c:pt>
                <c:pt idx="342">
                  <c:v>41.48</c:v>
                </c:pt>
                <c:pt idx="343">
                  <c:v>41.48</c:v>
                </c:pt>
                <c:pt idx="344">
                  <c:v>41.52</c:v>
                </c:pt>
                <c:pt idx="345">
                  <c:v>41.55</c:v>
                </c:pt>
                <c:pt idx="346">
                  <c:v>41.59</c:v>
                </c:pt>
                <c:pt idx="347">
                  <c:v>41.63</c:v>
                </c:pt>
                <c:pt idx="348">
                  <c:v>41.62</c:v>
                </c:pt>
                <c:pt idx="349">
                  <c:v>41.67</c:v>
                </c:pt>
                <c:pt idx="350">
                  <c:v>41.7</c:v>
                </c:pt>
                <c:pt idx="351">
                  <c:v>41.71</c:v>
                </c:pt>
                <c:pt idx="352">
                  <c:v>41.71</c:v>
                </c:pt>
                <c:pt idx="353">
                  <c:v>41.78</c:v>
                </c:pt>
                <c:pt idx="354">
                  <c:v>41.83</c:v>
                </c:pt>
                <c:pt idx="355">
                  <c:v>41.83</c:v>
                </c:pt>
                <c:pt idx="356">
                  <c:v>41.85</c:v>
                </c:pt>
                <c:pt idx="357">
                  <c:v>41.87</c:v>
                </c:pt>
                <c:pt idx="358">
                  <c:v>41.9</c:v>
                </c:pt>
                <c:pt idx="359">
                  <c:v>41.9</c:v>
                </c:pt>
                <c:pt idx="360">
                  <c:v>41.91</c:v>
                </c:pt>
                <c:pt idx="361">
                  <c:v>41.93</c:v>
                </c:pt>
                <c:pt idx="362">
                  <c:v>41.94</c:v>
                </c:pt>
                <c:pt idx="363">
                  <c:v>41.97</c:v>
                </c:pt>
                <c:pt idx="364">
                  <c:v>42.01</c:v>
                </c:pt>
                <c:pt idx="365">
                  <c:v>42.01</c:v>
                </c:pt>
                <c:pt idx="366">
                  <c:v>42.02</c:v>
                </c:pt>
                <c:pt idx="367">
                  <c:v>42.03</c:v>
                </c:pt>
                <c:pt idx="368">
                  <c:v>42.1</c:v>
                </c:pt>
                <c:pt idx="369">
                  <c:v>42.08</c:v>
                </c:pt>
                <c:pt idx="370">
                  <c:v>42.13</c:v>
                </c:pt>
                <c:pt idx="371">
                  <c:v>42.12</c:v>
                </c:pt>
                <c:pt idx="372">
                  <c:v>42.09</c:v>
                </c:pt>
                <c:pt idx="373">
                  <c:v>42.13</c:v>
                </c:pt>
                <c:pt idx="374">
                  <c:v>42.12</c:v>
                </c:pt>
                <c:pt idx="375">
                  <c:v>42.16</c:v>
                </c:pt>
                <c:pt idx="376">
                  <c:v>42.18</c:v>
                </c:pt>
                <c:pt idx="377">
                  <c:v>42.19</c:v>
                </c:pt>
                <c:pt idx="378">
                  <c:v>42.18</c:v>
                </c:pt>
                <c:pt idx="379">
                  <c:v>42.24</c:v>
                </c:pt>
                <c:pt idx="380">
                  <c:v>42.22</c:v>
                </c:pt>
                <c:pt idx="381">
                  <c:v>42.19</c:v>
                </c:pt>
                <c:pt idx="382">
                  <c:v>42.23</c:v>
                </c:pt>
                <c:pt idx="383">
                  <c:v>42.19</c:v>
                </c:pt>
                <c:pt idx="384">
                  <c:v>42.2</c:v>
                </c:pt>
                <c:pt idx="385">
                  <c:v>42.22</c:v>
                </c:pt>
                <c:pt idx="386">
                  <c:v>42.21</c:v>
                </c:pt>
                <c:pt idx="387">
                  <c:v>42.19</c:v>
                </c:pt>
                <c:pt idx="388">
                  <c:v>42.17</c:v>
                </c:pt>
                <c:pt idx="389">
                  <c:v>42.19</c:v>
                </c:pt>
                <c:pt idx="390">
                  <c:v>42.25</c:v>
                </c:pt>
                <c:pt idx="391">
                  <c:v>42.22</c:v>
                </c:pt>
                <c:pt idx="392">
                  <c:v>42.21</c:v>
                </c:pt>
                <c:pt idx="393">
                  <c:v>42.18</c:v>
                </c:pt>
                <c:pt idx="394">
                  <c:v>42.12</c:v>
                </c:pt>
                <c:pt idx="395">
                  <c:v>42.17</c:v>
                </c:pt>
                <c:pt idx="396">
                  <c:v>42.08</c:v>
                </c:pt>
                <c:pt idx="397">
                  <c:v>42.13</c:v>
                </c:pt>
                <c:pt idx="398">
                  <c:v>42.12</c:v>
                </c:pt>
                <c:pt idx="399">
                  <c:v>42.07</c:v>
                </c:pt>
                <c:pt idx="400">
                  <c:v>42.06</c:v>
                </c:pt>
                <c:pt idx="401">
                  <c:v>42.09</c:v>
                </c:pt>
                <c:pt idx="402">
                  <c:v>42.11</c:v>
                </c:pt>
                <c:pt idx="403">
                  <c:v>41.99</c:v>
                </c:pt>
                <c:pt idx="404">
                  <c:v>42.05</c:v>
                </c:pt>
                <c:pt idx="405">
                  <c:v>42.01</c:v>
                </c:pt>
                <c:pt idx="406">
                  <c:v>41.97</c:v>
                </c:pt>
                <c:pt idx="407">
                  <c:v>41.87</c:v>
                </c:pt>
                <c:pt idx="408">
                  <c:v>41.86</c:v>
                </c:pt>
                <c:pt idx="409">
                  <c:v>41.73</c:v>
                </c:pt>
                <c:pt idx="410">
                  <c:v>41.8</c:v>
                </c:pt>
                <c:pt idx="411">
                  <c:v>41.75</c:v>
                </c:pt>
                <c:pt idx="412">
                  <c:v>41.77</c:v>
                </c:pt>
                <c:pt idx="413">
                  <c:v>41.58</c:v>
                </c:pt>
                <c:pt idx="414">
                  <c:v>41.68</c:v>
                </c:pt>
                <c:pt idx="415">
                  <c:v>41.47</c:v>
                </c:pt>
                <c:pt idx="416">
                  <c:v>41.49</c:v>
                </c:pt>
                <c:pt idx="417">
                  <c:v>41.22</c:v>
                </c:pt>
                <c:pt idx="418">
                  <c:v>41.34</c:v>
                </c:pt>
                <c:pt idx="419">
                  <c:v>41.23</c:v>
                </c:pt>
                <c:pt idx="420">
                  <c:v>41.11</c:v>
                </c:pt>
                <c:pt idx="421">
                  <c:v>41.14</c:v>
                </c:pt>
                <c:pt idx="422">
                  <c:v>40.87</c:v>
                </c:pt>
                <c:pt idx="423">
                  <c:v>40.72</c:v>
                </c:pt>
                <c:pt idx="424">
                  <c:v>40.75</c:v>
                </c:pt>
                <c:pt idx="425">
                  <c:v>40.79</c:v>
                </c:pt>
                <c:pt idx="426">
                  <c:v>40.69</c:v>
                </c:pt>
                <c:pt idx="427">
                  <c:v>40.46</c:v>
                </c:pt>
                <c:pt idx="428">
                  <c:v>40.46</c:v>
                </c:pt>
                <c:pt idx="429">
                  <c:v>40.63</c:v>
                </c:pt>
                <c:pt idx="430">
                  <c:v>40.52</c:v>
                </c:pt>
                <c:pt idx="431">
                  <c:v>40.23</c:v>
                </c:pt>
                <c:pt idx="432">
                  <c:v>40.42</c:v>
                </c:pt>
                <c:pt idx="433">
                  <c:v>40.22</c:v>
                </c:pt>
                <c:pt idx="434">
                  <c:v>40.43</c:v>
                </c:pt>
                <c:pt idx="435">
                  <c:v>40.32</c:v>
                </c:pt>
                <c:pt idx="436">
                  <c:v>40.09</c:v>
                </c:pt>
                <c:pt idx="437">
                  <c:v>40.36</c:v>
                </c:pt>
                <c:pt idx="438">
                  <c:v>40.18</c:v>
                </c:pt>
                <c:pt idx="439">
                  <c:v>40.09</c:v>
                </c:pt>
                <c:pt idx="440">
                  <c:v>40.39</c:v>
                </c:pt>
                <c:pt idx="441">
                  <c:v>40.01</c:v>
                </c:pt>
                <c:pt idx="442">
                  <c:v>40.31</c:v>
                </c:pt>
                <c:pt idx="443">
                  <c:v>40.19</c:v>
                </c:pt>
                <c:pt idx="444">
                  <c:v>40.41</c:v>
                </c:pt>
                <c:pt idx="445">
                  <c:v>40.21</c:v>
                </c:pt>
                <c:pt idx="446">
                  <c:v>40.14</c:v>
                </c:pt>
                <c:pt idx="447">
                  <c:v>40.37</c:v>
                </c:pt>
                <c:pt idx="448">
                  <c:v>40.23</c:v>
                </c:pt>
                <c:pt idx="449">
                  <c:v>40.25</c:v>
                </c:pt>
                <c:pt idx="450">
                  <c:v>40.72</c:v>
                </c:pt>
                <c:pt idx="451">
                  <c:v>40.67</c:v>
                </c:pt>
                <c:pt idx="452">
                  <c:v>40.39</c:v>
                </c:pt>
                <c:pt idx="453">
                  <c:v>40.48</c:v>
                </c:pt>
                <c:pt idx="454">
                  <c:v>40.35</c:v>
                </c:pt>
                <c:pt idx="455">
                  <c:v>40.34</c:v>
                </c:pt>
                <c:pt idx="456">
                  <c:v>40.02</c:v>
                </c:pt>
                <c:pt idx="457">
                  <c:v>40.13</c:v>
                </c:pt>
                <c:pt idx="458">
                  <c:v>40.12</c:v>
                </c:pt>
                <c:pt idx="459">
                  <c:v>40.26</c:v>
                </c:pt>
                <c:pt idx="460">
                  <c:v>40.75</c:v>
                </c:pt>
                <c:pt idx="461">
                  <c:v>40.88</c:v>
                </c:pt>
                <c:pt idx="462">
                  <c:v>40.49</c:v>
                </c:pt>
                <c:pt idx="463">
                  <c:v>40.8</c:v>
                </c:pt>
                <c:pt idx="464">
                  <c:v>40.61</c:v>
                </c:pt>
                <c:pt idx="465">
                  <c:v>40.65</c:v>
                </c:pt>
                <c:pt idx="466">
                  <c:v>40.58</c:v>
                </c:pt>
                <c:pt idx="467">
                  <c:v>41.01</c:v>
                </c:pt>
                <c:pt idx="468">
                  <c:v>40.95</c:v>
                </c:pt>
                <c:pt idx="469">
                  <c:v>41.01</c:v>
                </c:pt>
                <c:pt idx="470">
                  <c:v>40.83</c:v>
                </c:pt>
                <c:pt idx="471">
                  <c:v>41.44</c:v>
                </c:pt>
                <c:pt idx="472">
                  <c:v>40.85</c:v>
                </c:pt>
                <c:pt idx="473">
                  <c:v>40.21</c:v>
                </c:pt>
                <c:pt idx="474">
                  <c:v>40.69</c:v>
                </c:pt>
                <c:pt idx="475">
                  <c:v>40.96</c:v>
                </c:pt>
                <c:pt idx="476">
                  <c:v>41.31</c:v>
                </c:pt>
                <c:pt idx="477">
                  <c:v>41.09</c:v>
                </c:pt>
                <c:pt idx="478">
                  <c:v>40.69</c:v>
                </c:pt>
                <c:pt idx="479">
                  <c:v>39.72</c:v>
                </c:pt>
                <c:pt idx="480">
                  <c:v>38.66</c:v>
                </c:pt>
                <c:pt idx="481">
                  <c:v>37.71</c:v>
                </c:pt>
                <c:pt idx="482">
                  <c:v>37.25</c:v>
                </c:pt>
                <c:pt idx="483">
                  <c:v>37.06</c:v>
                </c:pt>
                <c:pt idx="484">
                  <c:v>37.11</c:v>
                </c:pt>
                <c:pt idx="485">
                  <c:v>37.3</c:v>
                </c:pt>
                <c:pt idx="486">
                  <c:v>37.51</c:v>
                </c:pt>
                <c:pt idx="487">
                  <c:v>37.68</c:v>
                </c:pt>
                <c:pt idx="488">
                  <c:v>37.65</c:v>
                </c:pt>
                <c:pt idx="489">
                  <c:v>37.5</c:v>
                </c:pt>
                <c:pt idx="490">
                  <c:v>36.97</c:v>
                </c:pt>
                <c:pt idx="491">
                  <c:v>35.95</c:v>
                </c:pt>
                <c:pt idx="492">
                  <c:v>34.56</c:v>
                </c:pt>
                <c:pt idx="493">
                  <c:v>32.86</c:v>
                </c:pt>
                <c:pt idx="494">
                  <c:v>30.97</c:v>
                </c:pt>
                <c:pt idx="495">
                  <c:v>28.28</c:v>
                </c:pt>
                <c:pt idx="496">
                  <c:v>24.26</c:v>
                </c:pt>
                <c:pt idx="497">
                  <c:v>19.7</c:v>
                </c:pt>
                <c:pt idx="498">
                  <c:v>16.31</c:v>
                </c:pt>
                <c:pt idx="499">
                  <c:v>14.53</c:v>
                </c:pt>
                <c:pt idx="500">
                  <c:v>13.69</c:v>
                </c:pt>
                <c:pt idx="501">
                  <c:v>13.47</c:v>
                </c:pt>
                <c:pt idx="502">
                  <c:v>13.8</c:v>
                </c:pt>
                <c:pt idx="503">
                  <c:v>14.61</c:v>
                </c:pt>
                <c:pt idx="504">
                  <c:v>15.5</c:v>
                </c:pt>
                <c:pt idx="505">
                  <c:v>16.61</c:v>
                </c:pt>
                <c:pt idx="506">
                  <c:v>17.77</c:v>
                </c:pt>
                <c:pt idx="507">
                  <c:v>19</c:v>
                </c:pt>
                <c:pt idx="508">
                  <c:v>20.19</c:v>
                </c:pt>
                <c:pt idx="509">
                  <c:v>21.34</c:v>
                </c:pt>
                <c:pt idx="510">
                  <c:v>22.27</c:v>
                </c:pt>
                <c:pt idx="511">
                  <c:v>23.14</c:v>
                </c:pt>
                <c:pt idx="512">
                  <c:v>23.8</c:v>
                </c:pt>
                <c:pt idx="513">
                  <c:v>24.37</c:v>
                </c:pt>
                <c:pt idx="514">
                  <c:v>24.81</c:v>
                </c:pt>
                <c:pt idx="515">
                  <c:v>24.99</c:v>
                </c:pt>
                <c:pt idx="516">
                  <c:v>24.99</c:v>
                </c:pt>
                <c:pt idx="517">
                  <c:v>24.91</c:v>
                </c:pt>
                <c:pt idx="518">
                  <c:v>24.74</c:v>
                </c:pt>
                <c:pt idx="519">
                  <c:v>24.52</c:v>
                </c:pt>
                <c:pt idx="520">
                  <c:v>24.06</c:v>
                </c:pt>
                <c:pt idx="521">
                  <c:v>23.64</c:v>
                </c:pt>
                <c:pt idx="522">
                  <c:v>23.12</c:v>
                </c:pt>
                <c:pt idx="523">
                  <c:v>22.63</c:v>
                </c:pt>
                <c:pt idx="524">
                  <c:v>22.36</c:v>
                </c:pt>
                <c:pt idx="525">
                  <c:v>22.1</c:v>
                </c:pt>
                <c:pt idx="526">
                  <c:v>21.97</c:v>
                </c:pt>
                <c:pt idx="527">
                  <c:v>21.9</c:v>
                </c:pt>
                <c:pt idx="528">
                  <c:v>21.29</c:v>
                </c:pt>
                <c:pt idx="529">
                  <c:v>21.13</c:v>
                </c:pt>
                <c:pt idx="530">
                  <c:v>20.64</c:v>
                </c:pt>
                <c:pt idx="531">
                  <c:v>19.57</c:v>
                </c:pt>
                <c:pt idx="532">
                  <c:v>17.83</c:v>
                </c:pt>
                <c:pt idx="533">
                  <c:v>14.98</c:v>
                </c:pt>
                <c:pt idx="534">
                  <c:v>12.19</c:v>
                </c:pt>
                <c:pt idx="535">
                  <c:v>10.59</c:v>
                </c:pt>
                <c:pt idx="536">
                  <c:v>9.31</c:v>
                </c:pt>
                <c:pt idx="537">
                  <c:v>8.97</c:v>
                </c:pt>
                <c:pt idx="538">
                  <c:v>8.6</c:v>
                </c:pt>
                <c:pt idx="539">
                  <c:v>8.82</c:v>
                </c:pt>
                <c:pt idx="540">
                  <c:v>8.83</c:v>
                </c:pt>
                <c:pt idx="541">
                  <c:v>9.25</c:v>
                </c:pt>
                <c:pt idx="542">
                  <c:v>9.85</c:v>
                </c:pt>
                <c:pt idx="543">
                  <c:v>10.22</c:v>
                </c:pt>
                <c:pt idx="544">
                  <c:v>10.43</c:v>
                </c:pt>
                <c:pt idx="545">
                  <c:v>11.09</c:v>
                </c:pt>
                <c:pt idx="546">
                  <c:v>11.06</c:v>
                </c:pt>
                <c:pt idx="547">
                  <c:v>11.68</c:v>
                </c:pt>
                <c:pt idx="548">
                  <c:v>11.64</c:v>
                </c:pt>
                <c:pt idx="549">
                  <c:v>12.26</c:v>
                </c:pt>
                <c:pt idx="550">
                  <c:v>12.24</c:v>
                </c:pt>
                <c:pt idx="551">
                  <c:v>12.82</c:v>
                </c:pt>
                <c:pt idx="552">
                  <c:v>12.62</c:v>
                </c:pt>
                <c:pt idx="553">
                  <c:v>13.34</c:v>
                </c:pt>
                <c:pt idx="554">
                  <c:v>12.89</c:v>
                </c:pt>
                <c:pt idx="555">
                  <c:v>13.57</c:v>
                </c:pt>
                <c:pt idx="556">
                  <c:v>13.17</c:v>
                </c:pt>
                <c:pt idx="557">
                  <c:v>13.81</c:v>
                </c:pt>
                <c:pt idx="558">
                  <c:v>13.24</c:v>
                </c:pt>
                <c:pt idx="559">
                  <c:v>14.08</c:v>
                </c:pt>
                <c:pt idx="560">
                  <c:v>12.98</c:v>
                </c:pt>
                <c:pt idx="561">
                  <c:v>13.64</c:v>
                </c:pt>
                <c:pt idx="562">
                  <c:v>12.47</c:v>
                </c:pt>
                <c:pt idx="563">
                  <c:v>12.65</c:v>
                </c:pt>
                <c:pt idx="564">
                  <c:v>11.43</c:v>
                </c:pt>
                <c:pt idx="565">
                  <c:v>12.32</c:v>
                </c:pt>
                <c:pt idx="566">
                  <c:v>10.76</c:v>
                </c:pt>
                <c:pt idx="567">
                  <c:v>11.58</c:v>
                </c:pt>
                <c:pt idx="568">
                  <c:v>10.35</c:v>
                </c:pt>
                <c:pt idx="569">
                  <c:v>11.46</c:v>
                </c:pt>
                <c:pt idx="570">
                  <c:v>9.96</c:v>
                </c:pt>
                <c:pt idx="571">
                  <c:v>11.18</c:v>
                </c:pt>
                <c:pt idx="572">
                  <c:v>9.88</c:v>
                </c:pt>
                <c:pt idx="573">
                  <c:v>10.66</c:v>
                </c:pt>
                <c:pt idx="574">
                  <c:v>9.37</c:v>
                </c:pt>
                <c:pt idx="575">
                  <c:v>10.04</c:v>
                </c:pt>
                <c:pt idx="576">
                  <c:v>8.96</c:v>
                </c:pt>
                <c:pt idx="577">
                  <c:v>9.02</c:v>
                </c:pt>
                <c:pt idx="578">
                  <c:v>7.94</c:v>
                </c:pt>
                <c:pt idx="579">
                  <c:v>9.04</c:v>
                </c:pt>
                <c:pt idx="580">
                  <c:v>7.51</c:v>
                </c:pt>
                <c:pt idx="581">
                  <c:v>8.57</c:v>
                </c:pt>
                <c:pt idx="582">
                  <c:v>7.14</c:v>
                </c:pt>
                <c:pt idx="583">
                  <c:v>8.09</c:v>
                </c:pt>
                <c:pt idx="584">
                  <c:v>6.02</c:v>
                </c:pt>
                <c:pt idx="585">
                  <c:v>6.72</c:v>
                </c:pt>
                <c:pt idx="586">
                  <c:v>3.82</c:v>
                </c:pt>
                <c:pt idx="587">
                  <c:v>7.25</c:v>
                </c:pt>
                <c:pt idx="588">
                  <c:v>6.17</c:v>
                </c:pt>
                <c:pt idx="589">
                  <c:v>8.32</c:v>
                </c:pt>
                <c:pt idx="590">
                  <c:v>7.22</c:v>
                </c:pt>
                <c:pt idx="591">
                  <c:v>9.04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441S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27.57</c:v>
                </c:pt>
                <c:pt idx="1">
                  <c:v>29.52</c:v>
                </c:pt>
                <c:pt idx="2">
                  <c:v>26.52</c:v>
                </c:pt>
                <c:pt idx="3">
                  <c:v>27.87</c:v>
                </c:pt>
                <c:pt idx="4">
                  <c:v>31.06</c:v>
                </c:pt>
                <c:pt idx="5">
                  <c:v>28.22</c:v>
                </c:pt>
                <c:pt idx="6">
                  <c:v>26.7</c:v>
                </c:pt>
                <c:pt idx="7">
                  <c:v>31.59</c:v>
                </c:pt>
                <c:pt idx="8">
                  <c:v>28.09</c:v>
                </c:pt>
                <c:pt idx="9">
                  <c:v>30.36</c:v>
                </c:pt>
                <c:pt idx="10">
                  <c:v>27.9</c:v>
                </c:pt>
                <c:pt idx="11">
                  <c:v>29.41</c:v>
                </c:pt>
                <c:pt idx="12">
                  <c:v>26.09</c:v>
                </c:pt>
                <c:pt idx="13">
                  <c:v>28.51</c:v>
                </c:pt>
                <c:pt idx="14">
                  <c:v>30.56</c:v>
                </c:pt>
                <c:pt idx="15">
                  <c:v>30.23</c:v>
                </c:pt>
                <c:pt idx="16">
                  <c:v>27.02</c:v>
                </c:pt>
                <c:pt idx="17">
                  <c:v>30.78</c:v>
                </c:pt>
                <c:pt idx="18">
                  <c:v>28.82</c:v>
                </c:pt>
                <c:pt idx="19">
                  <c:v>29.2</c:v>
                </c:pt>
                <c:pt idx="20">
                  <c:v>25.66</c:v>
                </c:pt>
                <c:pt idx="21">
                  <c:v>26.14</c:v>
                </c:pt>
                <c:pt idx="22">
                  <c:v>25.75</c:v>
                </c:pt>
                <c:pt idx="23">
                  <c:v>25.52</c:v>
                </c:pt>
                <c:pt idx="24">
                  <c:v>25.54</c:v>
                </c:pt>
                <c:pt idx="25">
                  <c:v>27.3</c:v>
                </c:pt>
                <c:pt idx="26">
                  <c:v>25.41</c:v>
                </c:pt>
                <c:pt idx="27">
                  <c:v>25.72</c:v>
                </c:pt>
                <c:pt idx="28">
                  <c:v>24.69</c:v>
                </c:pt>
                <c:pt idx="29">
                  <c:v>22.8</c:v>
                </c:pt>
                <c:pt idx="30">
                  <c:v>24.4</c:v>
                </c:pt>
                <c:pt idx="31">
                  <c:v>22.46</c:v>
                </c:pt>
                <c:pt idx="32">
                  <c:v>21.35</c:v>
                </c:pt>
                <c:pt idx="33">
                  <c:v>18.89</c:v>
                </c:pt>
                <c:pt idx="34">
                  <c:v>20.09</c:v>
                </c:pt>
                <c:pt idx="35">
                  <c:v>19.8</c:v>
                </c:pt>
                <c:pt idx="36">
                  <c:v>18.52</c:v>
                </c:pt>
                <c:pt idx="37">
                  <c:v>18.04</c:v>
                </c:pt>
                <c:pt idx="38">
                  <c:v>17.31</c:v>
                </c:pt>
                <c:pt idx="39">
                  <c:v>17.64</c:v>
                </c:pt>
                <c:pt idx="40">
                  <c:v>15.43</c:v>
                </c:pt>
                <c:pt idx="41">
                  <c:v>15.55</c:v>
                </c:pt>
                <c:pt idx="42">
                  <c:v>14.57</c:v>
                </c:pt>
                <c:pt idx="43">
                  <c:v>12</c:v>
                </c:pt>
                <c:pt idx="44">
                  <c:v>12.64</c:v>
                </c:pt>
                <c:pt idx="45">
                  <c:v>13.73</c:v>
                </c:pt>
                <c:pt idx="46">
                  <c:v>12.89</c:v>
                </c:pt>
                <c:pt idx="47">
                  <c:v>12.06</c:v>
                </c:pt>
                <c:pt idx="48">
                  <c:v>11.02</c:v>
                </c:pt>
                <c:pt idx="49">
                  <c:v>10.47</c:v>
                </c:pt>
                <c:pt idx="50">
                  <c:v>10.88</c:v>
                </c:pt>
                <c:pt idx="51">
                  <c:v>9.93</c:v>
                </c:pt>
                <c:pt idx="52">
                  <c:v>9.13</c:v>
                </c:pt>
                <c:pt idx="53">
                  <c:v>9.32</c:v>
                </c:pt>
                <c:pt idx="54">
                  <c:v>8.7</c:v>
                </c:pt>
                <c:pt idx="55">
                  <c:v>8.81</c:v>
                </c:pt>
                <c:pt idx="56">
                  <c:v>8.13</c:v>
                </c:pt>
                <c:pt idx="57">
                  <c:v>7.42</c:v>
                </c:pt>
                <c:pt idx="58">
                  <c:v>8.08</c:v>
                </c:pt>
                <c:pt idx="59">
                  <c:v>7.05</c:v>
                </c:pt>
                <c:pt idx="60">
                  <c:v>6.98</c:v>
                </c:pt>
                <c:pt idx="61">
                  <c:v>6.5</c:v>
                </c:pt>
                <c:pt idx="62">
                  <c:v>6.32</c:v>
                </c:pt>
                <c:pt idx="63">
                  <c:v>6.45</c:v>
                </c:pt>
                <c:pt idx="64">
                  <c:v>6</c:v>
                </c:pt>
                <c:pt idx="65">
                  <c:v>6.42</c:v>
                </c:pt>
                <c:pt idx="66">
                  <c:v>6.26</c:v>
                </c:pt>
                <c:pt idx="67">
                  <c:v>6.11</c:v>
                </c:pt>
                <c:pt idx="68">
                  <c:v>6.73</c:v>
                </c:pt>
                <c:pt idx="69">
                  <c:v>6.15</c:v>
                </c:pt>
                <c:pt idx="70">
                  <c:v>6.17</c:v>
                </c:pt>
                <c:pt idx="71">
                  <c:v>6.28</c:v>
                </c:pt>
                <c:pt idx="72">
                  <c:v>6.11</c:v>
                </c:pt>
                <c:pt idx="73">
                  <c:v>6.05</c:v>
                </c:pt>
                <c:pt idx="74">
                  <c:v>5.85</c:v>
                </c:pt>
                <c:pt idx="75">
                  <c:v>5.9</c:v>
                </c:pt>
                <c:pt idx="76">
                  <c:v>5.59</c:v>
                </c:pt>
                <c:pt idx="77">
                  <c:v>5.78</c:v>
                </c:pt>
                <c:pt idx="78">
                  <c:v>5.51</c:v>
                </c:pt>
                <c:pt idx="79">
                  <c:v>5.38</c:v>
                </c:pt>
                <c:pt idx="80">
                  <c:v>4.98</c:v>
                </c:pt>
                <c:pt idx="81">
                  <c:v>4.93</c:v>
                </c:pt>
                <c:pt idx="82">
                  <c:v>4.69</c:v>
                </c:pt>
                <c:pt idx="83">
                  <c:v>4.5</c:v>
                </c:pt>
                <c:pt idx="84">
                  <c:v>4.74</c:v>
                </c:pt>
                <c:pt idx="85">
                  <c:v>4.67</c:v>
                </c:pt>
                <c:pt idx="86">
                  <c:v>4.83</c:v>
                </c:pt>
                <c:pt idx="87">
                  <c:v>4.89</c:v>
                </c:pt>
                <c:pt idx="88">
                  <c:v>5.12</c:v>
                </c:pt>
                <c:pt idx="89">
                  <c:v>4.93</c:v>
                </c:pt>
                <c:pt idx="90">
                  <c:v>4.62</c:v>
                </c:pt>
                <c:pt idx="91">
                  <c:v>4.59</c:v>
                </c:pt>
                <c:pt idx="92">
                  <c:v>4.52</c:v>
                </c:pt>
                <c:pt idx="93">
                  <c:v>4.74</c:v>
                </c:pt>
                <c:pt idx="94">
                  <c:v>4.6</c:v>
                </c:pt>
                <c:pt idx="95">
                  <c:v>4.75</c:v>
                </c:pt>
                <c:pt idx="96">
                  <c:v>4.75</c:v>
                </c:pt>
                <c:pt idx="97">
                  <c:v>4.62</c:v>
                </c:pt>
                <c:pt idx="98">
                  <c:v>4.62</c:v>
                </c:pt>
                <c:pt idx="99">
                  <c:v>4.56</c:v>
                </c:pt>
                <c:pt idx="100">
                  <c:v>4.52</c:v>
                </c:pt>
                <c:pt idx="101">
                  <c:v>4.52</c:v>
                </c:pt>
                <c:pt idx="102">
                  <c:v>4.35</c:v>
                </c:pt>
                <c:pt idx="103">
                  <c:v>4.36</c:v>
                </c:pt>
                <c:pt idx="104">
                  <c:v>4.28</c:v>
                </c:pt>
                <c:pt idx="105">
                  <c:v>4.21</c:v>
                </c:pt>
                <c:pt idx="106">
                  <c:v>4.33</c:v>
                </c:pt>
                <c:pt idx="107">
                  <c:v>4.2</c:v>
                </c:pt>
                <c:pt idx="108">
                  <c:v>4.24</c:v>
                </c:pt>
                <c:pt idx="109">
                  <c:v>4.23</c:v>
                </c:pt>
                <c:pt idx="110">
                  <c:v>4.23</c:v>
                </c:pt>
                <c:pt idx="111">
                  <c:v>4.28</c:v>
                </c:pt>
                <c:pt idx="112">
                  <c:v>4.28</c:v>
                </c:pt>
                <c:pt idx="113">
                  <c:v>4.26</c:v>
                </c:pt>
                <c:pt idx="114">
                  <c:v>4.16</c:v>
                </c:pt>
                <c:pt idx="115">
                  <c:v>4.24</c:v>
                </c:pt>
                <c:pt idx="116">
                  <c:v>4.18</c:v>
                </c:pt>
                <c:pt idx="117">
                  <c:v>4.12</c:v>
                </c:pt>
                <c:pt idx="118">
                  <c:v>4.11</c:v>
                </c:pt>
                <c:pt idx="119">
                  <c:v>4.13</c:v>
                </c:pt>
                <c:pt idx="120">
                  <c:v>4.16</c:v>
                </c:pt>
                <c:pt idx="121">
                  <c:v>4.16</c:v>
                </c:pt>
                <c:pt idx="122">
                  <c:v>4.15</c:v>
                </c:pt>
                <c:pt idx="123">
                  <c:v>4.18</c:v>
                </c:pt>
                <c:pt idx="124">
                  <c:v>4.26</c:v>
                </c:pt>
                <c:pt idx="125">
                  <c:v>4.31</c:v>
                </c:pt>
                <c:pt idx="126">
                  <c:v>4.4</c:v>
                </c:pt>
                <c:pt idx="127">
                  <c:v>4.5</c:v>
                </c:pt>
                <c:pt idx="128">
                  <c:v>4.59</c:v>
                </c:pt>
                <c:pt idx="129">
                  <c:v>4.67</c:v>
                </c:pt>
                <c:pt idx="130">
                  <c:v>4.76</c:v>
                </c:pt>
                <c:pt idx="131">
                  <c:v>4.89</c:v>
                </c:pt>
                <c:pt idx="132">
                  <c:v>5.05</c:v>
                </c:pt>
                <c:pt idx="133">
                  <c:v>5.2</c:v>
                </c:pt>
                <c:pt idx="134">
                  <c:v>5.41</c:v>
                </c:pt>
                <c:pt idx="135">
                  <c:v>5.66</c:v>
                </c:pt>
                <c:pt idx="136">
                  <c:v>5.87</c:v>
                </c:pt>
                <c:pt idx="137">
                  <c:v>6.14</c:v>
                </c:pt>
                <c:pt idx="138">
                  <c:v>6.44</c:v>
                </c:pt>
                <c:pt idx="139">
                  <c:v>6.72</c:v>
                </c:pt>
                <c:pt idx="140">
                  <c:v>6.95</c:v>
                </c:pt>
                <c:pt idx="141">
                  <c:v>7.24</c:v>
                </c:pt>
                <c:pt idx="142">
                  <c:v>7.48</c:v>
                </c:pt>
                <c:pt idx="143">
                  <c:v>7.69</c:v>
                </c:pt>
                <c:pt idx="144">
                  <c:v>7.89</c:v>
                </c:pt>
                <c:pt idx="145">
                  <c:v>8.09</c:v>
                </c:pt>
                <c:pt idx="146">
                  <c:v>8.22</c:v>
                </c:pt>
                <c:pt idx="147">
                  <c:v>8.34</c:v>
                </c:pt>
                <c:pt idx="148">
                  <c:v>8.4</c:v>
                </c:pt>
                <c:pt idx="149">
                  <c:v>8.49</c:v>
                </c:pt>
                <c:pt idx="150">
                  <c:v>8.51</c:v>
                </c:pt>
                <c:pt idx="151">
                  <c:v>8.57</c:v>
                </c:pt>
                <c:pt idx="152">
                  <c:v>8.64</c:v>
                </c:pt>
                <c:pt idx="153">
                  <c:v>8.65</c:v>
                </c:pt>
                <c:pt idx="154">
                  <c:v>8.69</c:v>
                </c:pt>
                <c:pt idx="155">
                  <c:v>8.71</c:v>
                </c:pt>
                <c:pt idx="156">
                  <c:v>8.74</c:v>
                </c:pt>
                <c:pt idx="157">
                  <c:v>8.8</c:v>
                </c:pt>
                <c:pt idx="158">
                  <c:v>8.85</c:v>
                </c:pt>
                <c:pt idx="159">
                  <c:v>8.88</c:v>
                </c:pt>
                <c:pt idx="160">
                  <c:v>8.88</c:v>
                </c:pt>
                <c:pt idx="161">
                  <c:v>8.82</c:v>
                </c:pt>
                <c:pt idx="162">
                  <c:v>8.81</c:v>
                </c:pt>
                <c:pt idx="163">
                  <c:v>8.72</c:v>
                </c:pt>
                <c:pt idx="164">
                  <c:v>8.6</c:v>
                </c:pt>
                <c:pt idx="165">
                  <c:v>8.5</c:v>
                </c:pt>
                <c:pt idx="166">
                  <c:v>8.38</c:v>
                </c:pt>
                <c:pt idx="167">
                  <c:v>8.22</c:v>
                </c:pt>
                <c:pt idx="168">
                  <c:v>8.07</c:v>
                </c:pt>
                <c:pt idx="169">
                  <c:v>7.84</c:v>
                </c:pt>
                <c:pt idx="170">
                  <c:v>7.71</c:v>
                </c:pt>
                <c:pt idx="171">
                  <c:v>7.48</c:v>
                </c:pt>
                <c:pt idx="172">
                  <c:v>7.31</c:v>
                </c:pt>
                <c:pt idx="173">
                  <c:v>7.11</c:v>
                </c:pt>
                <c:pt idx="174">
                  <c:v>6.95</c:v>
                </c:pt>
                <c:pt idx="175">
                  <c:v>6.8</c:v>
                </c:pt>
                <c:pt idx="176">
                  <c:v>6.68</c:v>
                </c:pt>
                <c:pt idx="177">
                  <c:v>6.54</c:v>
                </c:pt>
                <c:pt idx="178">
                  <c:v>6.45</c:v>
                </c:pt>
                <c:pt idx="179">
                  <c:v>6.33</c:v>
                </c:pt>
                <c:pt idx="180">
                  <c:v>6.25</c:v>
                </c:pt>
                <c:pt idx="181">
                  <c:v>6.16</c:v>
                </c:pt>
                <c:pt idx="182">
                  <c:v>6.08</c:v>
                </c:pt>
                <c:pt idx="183">
                  <c:v>6</c:v>
                </c:pt>
                <c:pt idx="184">
                  <c:v>5.94</c:v>
                </c:pt>
                <c:pt idx="185">
                  <c:v>5.91</c:v>
                </c:pt>
                <c:pt idx="186">
                  <c:v>5.85</c:v>
                </c:pt>
                <c:pt idx="187">
                  <c:v>5.82</c:v>
                </c:pt>
                <c:pt idx="188">
                  <c:v>5.79</c:v>
                </c:pt>
                <c:pt idx="189">
                  <c:v>5.77</c:v>
                </c:pt>
                <c:pt idx="190">
                  <c:v>5.7</c:v>
                </c:pt>
                <c:pt idx="191">
                  <c:v>5.67</c:v>
                </c:pt>
                <c:pt idx="192">
                  <c:v>5.62</c:v>
                </c:pt>
                <c:pt idx="193">
                  <c:v>5.56</c:v>
                </c:pt>
                <c:pt idx="194">
                  <c:v>5.5</c:v>
                </c:pt>
                <c:pt idx="195">
                  <c:v>5.45</c:v>
                </c:pt>
                <c:pt idx="196">
                  <c:v>5.35</c:v>
                </c:pt>
                <c:pt idx="197">
                  <c:v>5.3</c:v>
                </c:pt>
                <c:pt idx="198">
                  <c:v>5.24</c:v>
                </c:pt>
                <c:pt idx="199">
                  <c:v>5.17</c:v>
                </c:pt>
                <c:pt idx="200">
                  <c:v>5.11</c:v>
                </c:pt>
                <c:pt idx="201">
                  <c:v>5.04</c:v>
                </c:pt>
                <c:pt idx="202">
                  <c:v>5</c:v>
                </c:pt>
                <c:pt idx="203">
                  <c:v>4.94</c:v>
                </c:pt>
                <c:pt idx="204">
                  <c:v>4.9</c:v>
                </c:pt>
                <c:pt idx="205">
                  <c:v>4.88</c:v>
                </c:pt>
                <c:pt idx="206">
                  <c:v>4.84</c:v>
                </c:pt>
                <c:pt idx="207">
                  <c:v>4.8</c:v>
                </c:pt>
                <c:pt idx="208">
                  <c:v>4.85</c:v>
                </c:pt>
                <c:pt idx="209">
                  <c:v>4.78</c:v>
                </c:pt>
                <c:pt idx="210">
                  <c:v>4.8</c:v>
                </c:pt>
                <c:pt idx="211">
                  <c:v>4.81</c:v>
                </c:pt>
                <c:pt idx="212">
                  <c:v>4.79</c:v>
                </c:pt>
                <c:pt idx="213">
                  <c:v>4.75</c:v>
                </c:pt>
                <c:pt idx="214">
                  <c:v>4.68</c:v>
                </c:pt>
                <c:pt idx="215">
                  <c:v>4.63</c:v>
                </c:pt>
                <c:pt idx="216">
                  <c:v>4.55</c:v>
                </c:pt>
                <c:pt idx="217">
                  <c:v>4.48</c:v>
                </c:pt>
                <c:pt idx="218">
                  <c:v>4.41</c:v>
                </c:pt>
                <c:pt idx="219">
                  <c:v>4.34</c:v>
                </c:pt>
                <c:pt idx="220">
                  <c:v>4.24</c:v>
                </c:pt>
                <c:pt idx="221">
                  <c:v>4.16</c:v>
                </c:pt>
                <c:pt idx="222">
                  <c:v>4.1</c:v>
                </c:pt>
                <c:pt idx="223">
                  <c:v>4.03</c:v>
                </c:pt>
                <c:pt idx="224">
                  <c:v>4.01</c:v>
                </c:pt>
                <c:pt idx="225">
                  <c:v>3.98</c:v>
                </c:pt>
                <c:pt idx="226">
                  <c:v>3.96</c:v>
                </c:pt>
                <c:pt idx="227">
                  <c:v>3.92</c:v>
                </c:pt>
                <c:pt idx="228">
                  <c:v>3.92</c:v>
                </c:pt>
                <c:pt idx="229">
                  <c:v>3.87</c:v>
                </c:pt>
                <c:pt idx="230">
                  <c:v>3.83</c:v>
                </c:pt>
                <c:pt idx="231">
                  <c:v>3.8</c:v>
                </c:pt>
                <c:pt idx="232">
                  <c:v>3.79</c:v>
                </c:pt>
                <c:pt idx="233">
                  <c:v>3.76</c:v>
                </c:pt>
                <c:pt idx="234">
                  <c:v>3.74</c:v>
                </c:pt>
                <c:pt idx="235">
                  <c:v>3.74</c:v>
                </c:pt>
                <c:pt idx="236">
                  <c:v>3.75</c:v>
                </c:pt>
                <c:pt idx="237">
                  <c:v>3.77</c:v>
                </c:pt>
                <c:pt idx="238">
                  <c:v>3.84</c:v>
                </c:pt>
                <c:pt idx="239">
                  <c:v>3.87</c:v>
                </c:pt>
                <c:pt idx="240">
                  <c:v>3.96</c:v>
                </c:pt>
                <c:pt idx="241">
                  <c:v>3.97</c:v>
                </c:pt>
                <c:pt idx="242">
                  <c:v>4.03</c:v>
                </c:pt>
                <c:pt idx="243">
                  <c:v>4.11</c:v>
                </c:pt>
                <c:pt idx="244">
                  <c:v>4.17</c:v>
                </c:pt>
                <c:pt idx="245">
                  <c:v>4.27</c:v>
                </c:pt>
                <c:pt idx="246">
                  <c:v>4.37</c:v>
                </c:pt>
                <c:pt idx="247">
                  <c:v>4.52</c:v>
                </c:pt>
                <c:pt idx="248">
                  <c:v>4.69</c:v>
                </c:pt>
                <c:pt idx="249">
                  <c:v>4.97</c:v>
                </c:pt>
                <c:pt idx="250">
                  <c:v>5.32</c:v>
                </c:pt>
                <c:pt idx="251">
                  <c:v>5.79</c:v>
                </c:pt>
                <c:pt idx="252">
                  <c:v>6.38</c:v>
                </c:pt>
                <c:pt idx="253">
                  <c:v>7.06</c:v>
                </c:pt>
                <c:pt idx="254">
                  <c:v>7.89</c:v>
                </c:pt>
                <c:pt idx="255">
                  <c:v>8.78</c:v>
                </c:pt>
                <c:pt idx="256">
                  <c:v>9.78</c:v>
                </c:pt>
                <c:pt idx="257">
                  <c:v>10.83</c:v>
                </c:pt>
                <c:pt idx="258">
                  <c:v>11.96</c:v>
                </c:pt>
                <c:pt idx="259">
                  <c:v>13.11</c:v>
                </c:pt>
                <c:pt idx="260">
                  <c:v>14.31</c:v>
                </c:pt>
                <c:pt idx="261">
                  <c:v>15.52</c:v>
                </c:pt>
                <c:pt idx="262">
                  <c:v>16.77</c:v>
                </c:pt>
                <c:pt idx="263">
                  <c:v>18.07</c:v>
                </c:pt>
                <c:pt idx="264">
                  <c:v>19.39</c:v>
                </c:pt>
                <c:pt idx="265">
                  <c:v>20.7</c:v>
                </c:pt>
                <c:pt idx="266">
                  <c:v>22.1</c:v>
                </c:pt>
                <c:pt idx="267">
                  <c:v>23.49</c:v>
                </c:pt>
                <c:pt idx="268">
                  <c:v>24.94</c:v>
                </c:pt>
                <c:pt idx="269">
                  <c:v>26.4</c:v>
                </c:pt>
                <c:pt idx="270">
                  <c:v>27.89</c:v>
                </c:pt>
                <c:pt idx="271">
                  <c:v>29.39</c:v>
                </c:pt>
                <c:pt idx="272">
                  <c:v>30.89</c:v>
                </c:pt>
                <c:pt idx="273">
                  <c:v>32.4</c:v>
                </c:pt>
                <c:pt idx="274">
                  <c:v>33.87</c:v>
                </c:pt>
                <c:pt idx="275">
                  <c:v>35.33</c:v>
                </c:pt>
                <c:pt idx="276">
                  <c:v>36.69</c:v>
                </c:pt>
                <c:pt idx="277">
                  <c:v>38.02</c:v>
                </c:pt>
                <c:pt idx="278">
                  <c:v>39.27</c:v>
                </c:pt>
                <c:pt idx="279">
                  <c:v>40.45</c:v>
                </c:pt>
                <c:pt idx="280">
                  <c:v>41.58</c:v>
                </c:pt>
                <c:pt idx="281">
                  <c:v>42.6</c:v>
                </c:pt>
                <c:pt idx="282">
                  <c:v>43.54</c:v>
                </c:pt>
                <c:pt idx="283">
                  <c:v>44.39</c:v>
                </c:pt>
                <c:pt idx="284">
                  <c:v>45.16</c:v>
                </c:pt>
                <c:pt idx="285">
                  <c:v>45.89</c:v>
                </c:pt>
                <c:pt idx="286">
                  <c:v>46.54</c:v>
                </c:pt>
                <c:pt idx="287">
                  <c:v>47.13</c:v>
                </c:pt>
                <c:pt idx="288">
                  <c:v>47.64</c:v>
                </c:pt>
                <c:pt idx="289">
                  <c:v>48.11</c:v>
                </c:pt>
                <c:pt idx="290">
                  <c:v>48.51</c:v>
                </c:pt>
                <c:pt idx="291">
                  <c:v>48.84</c:v>
                </c:pt>
                <c:pt idx="292">
                  <c:v>49.16</c:v>
                </c:pt>
                <c:pt idx="293">
                  <c:v>49.43</c:v>
                </c:pt>
                <c:pt idx="294">
                  <c:v>49.66</c:v>
                </c:pt>
                <c:pt idx="295">
                  <c:v>49.89</c:v>
                </c:pt>
                <c:pt idx="296">
                  <c:v>50.03</c:v>
                </c:pt>
                <c:pt idx="297">
                  <c:v>50.21</c:v>
                </c:pt>
                <c:pt idx="298">
                  <c:v>50.36</c:v>
                </c:pt>
                <c:pt idx="299">
                  <c:v>50.52</c:v>
                </c:pt>
                <c:pt idx="300">
                  <c:v>50.58</c:v>
                </c:pt>
                <c:pt idx="301">
                  <c:v>50.67</c:v>
                </c:pt>
                <c:pt idx="302">
                  <c:v>50.77</c:v>
                </c:pt>
                <c:pt idx="303">
                  <c:v>50.82</c:v>
                </c:pt>
                <c:pt idx="304">
                  <c:v>50.9</c:v>
                </c:pt>
                <c:pt idx="305">
                  <c:v>50.94</c:v>
                </c:pt>
                <c:pt idx="306">
                  <c:v>51.04</c:v>
                </c:pt>
                <c:pt idx="307">
                  <c:v>51.06</c:v>
                </c:pt>
                <c:pt idx="308">
                  <c:v>51.14</c:v>
                </c:pt>
                <c:pt idx="309">
                  <c:v>51.19</c:v>
                </c:pt>
                <c:pt idx="310">
                  <c:v>51.26</c:v>
                </c:pt>
                <c:pt idx="311">
                  <c:v>51.31</c:v>
                </c:pt>
                <c:pt idx="312">
                  <c:v>51.34</c:v>
                </c:pt>
                <c:pt idx="313">
                  <c:v>51.44</c:v>
                </c:pt>
                <c:pt idx="314">
                  <c:v>51.44</c:v>
                </c:pt>
                <c:pt idx="315">
                  <c:v>51.56</c:v>
                </c:pt>
                <c:pt idx="316">
                  <c:v>51.6</c:v>
                </c:pt>
                <c:pt idx="317">
                  <c:v>51.65</c:v>
                </c:pt>
                <c:pt idx="318">
                  <c:v>51.71</c:v>
                </c:pt>
                <c:pt idx="319">
                  <c:v>51.73</c:v>
                </c:pt>
                <c:pt idx="320">
                  <c:v>51.83</c:v>
                </c:pt>
                <c:pt idx="321">
                  <c:v>51.84</c:v>
                </c:pt>
                <c:pt idx="322">
                  <c:v>51.89</c:v>
                </c:pt>
                <c:pt idx="323">
                  <c:v>51.99</c:v>
                </c:pt>
                <c:pt idx="324">
                  <c:v>52</c:v>
                </c:pt>
                <c:pt idx="325">
                  <c:v>52.13</c:v>
                </c:pt>
                <c:pt idx="326">
                  <c:v>52.13</c:v>
                </c:pt>
                <c:pt idx="327">
                  <c:v>52.13</c:v>
                </c:pt>
                <c:pt idx="328">
                  <c:v>52.2</c:v>
                </c:pt>
                <c:pt idx="329">
                  <c:v>52.25</c:v>
                </c:pt>
                <c:pt idx="330">
                  <c:v>52.25</c:v>
                </c:pt>
                <c:pt idx="331">
                  <c:v>52.32</c:v>
                </c:pt>
                <c:pt idx="332">
                  <c:v>52.36</c:v>
                </c:pt>
                <c:pt idx="333">
                  <c:v>52.39</c:v>
                </c:pt>
                <c:pt idx="334">
                  <c:v>52.43</c:v>
                </c:pt>
                <c:pt idx="335">
                  <c:v>52.45</c:v>
                </c:pt>
                <c:pt idx="336">
                  <c:v>52.55</c:v>
                </c:pt>
                <c:pt idx="337">
                  <c:v>52.57</c:v>
                </c:pt>
                <c:pt idx="338">
                  <c:v>52.65</c:v>
                </c:pt>
                <c:pt idx="339">
                  <c:v>52.68</c:v>
                </c:pt>
                <c:pt idx="340">
                  <c:v>52.73</c:v>
                </c:pt>
                <c:pt idx="341">
                  <c:v>52.71</c:v>
                </c:pt>
                <c:pt idx="342">
                  <c:v>52.77</c:v>
                </c:pt>
                <c:pt idx="343">
                  <c:v>52.78</c:v>
                </c:pt>
                <c:pt idx="344">
                  <c:v>52.81</c:v>
                </c:pt>
                <c:pt idx="345">
                  <c:v>52.89</c:v>
                </c:pt>
                <c:pt idx="346">
                  <c:v>52.91</c:v>
                </c:pt>
                <c:pt idx="347">
                  <c:v>52.97</c:v>
                </c:pt>
                <c:pt idx="348">
                  <c:v>53</c:v>
                </c:pt>
                <c:pt idx="349">
                  <c:v>53.04</c:v>
                </c:pt>
                <c:pt idx="350">
                  <c:v>53.09</c:v>
                </c:pt>
                <c:pt idx="351">
                  <c:v>53.11</c:v>
                </c:pt>
                <c:pt idx="352">
                  <c:v>53.14</c:v>
                </c:pt>
                <c:pt idx="353">
                  <c:v>53.22</c:v>
                </c:pt>
                <c:pt idx="354">
                  <c:v>53.2</c:v>
                </c:pt>
                <c:pt idx="355">
                  <c:v>53.27</c:v>
                </c:pt>
                <c:pt idx="356">
                  <c:v>53.25</c:v>
                </c:pt>
                <c:pt idx="357">
                  <c:v>53.31</c:v>
                </c:pt>
                <c:pt idx="358">
                  <c:v>53.37</c:v>
                </c:pt>
                <c:pt idx="359">
                  <c:v>53.34</c:v>
                </c:pt>
                <c:pt idx="360">
                  <c:v>53.43</c:v>
                </c:pt>
                <c:pt idx="361">
                  <c:v>53.48</c:v>
                </c:pt>
                <c:pt idx="362">
                  <c:v>53.46</c:v>
                </c:pt>
                <c:pt idx="363">
                  <c:v>53.52</c:v>
                </c:pt>
                <c:pt idx="364">
                  <c:v>53.55</c:v>
                </c:pt>
                <c:pt idx="365">
                  <c:v>53.58</c:v>
                </c:pt>
                <c:pt idx="366">
                  <c:v>53.59</c:v>
                </c:pt>
                <c:pt idx="367">
                  <c:v>53.63</c:v>
                </c:pt>
                <c:pt idx="368">
                  <c:v>53.71</c:v>
                </c:pt>
                <c:pt idx="369">
                  <c:v>53.68</c:v>
                </c:pt>
                <c:pt idx="370">
                  <c:v>53.72</c:v>
                </c:pt>
                <c:pt idx="371">
                  <c:v>53.76</c:v>
                </c:pt>
                <c:pt idx="372">
                  <c:v>53.7</c:v>
                </c:pt>
                <c:pt idx="373">
                  <c:v>53.77</c:v>
                </c:pt>
                <c:pt idx="374">
                  <c:v>53.76</c:v>
                </c:pt>
                <c:pt idx="375">
                  <c:v>53.82</c:v>
                </c:pt>
                <c:pt idx="376">
                  <c:v>53.78</c:v>
                </c:pt>
                <c:pt idx="377">
                  <c:v>53.8</c:v>
                </c:pt>
                <c:pt idx="378">
                  <c:v>53.8</c:v>
                </c:pt>
                <c:pt idx="379">
                  <c:v>53.87</c:v>
                </c:pt>
                <c:pt idx="380">
                  <c:v>53.85</c:v>
                </c:pt>
                <c:pt idx="381">
                  <c:v>53.79</c:v>
                </c:pt>
                <c:pt idx="382">
                  <c:v>53.87</c:v>
                </c:pt>
                <c:pt idx="383">
                  <c:v>53.83</c:v>
                </c:pt>
                <c:pt idx="384">
                  <c:v>53.87</c:v>
                </c:pt>
                <c:pt idx="385">
                  <c:v>53.77</c:v>
                </c:pt>
                <c:pt idx="386">
                  <c:v>53.9</c:v>
                </c:pt>
                <c:pt idx="387">
                  <c:v>53.82</c:v>
                </c:pt>
                <c:pt idx="388">
                  <c:v>53.87</c:v>
                </c:pt>
                <c:pt idx="389">
                  <c:v>53.93</c:v>
                </c:pt>
                <c:pt idx="390">
                  <c:v>53.94</c:v>
                </c:pt>
                <c:pt idx="391">
                  <c:v>53.93</c:v>
                </c:pt>
                <c:pt idx="392">
                  <c:v>53.81</c:v>
                </c:pt>
                <c:pt idx="393">
                  <c:v>53.75</c:v>
                </c:pt>
                <c:pt idx="394">
                  <c:v>53.88</c:v>
                </c:pt>
                <c:pt idx="395">
                  <c:v>53.8</c:v>
                </c:pt>
                <c:pt idx="396">
                  <c:v>53.86</c:v>
                </c:pt>
                <c:pt idx="397">
                  <c:v>53.85</c:v>
                </c:pt>
                <c:pt idx="398">
                  <c:v>53.81</c:v>
                </c:pt>
                <c:pt idx="399">
                  <c:v>53.8</c:v>
                </c:pt>
                <c:pt idx="400">
                  <c:v>53.77</c:v>
                </c:pt>
                <c:pt idx="401">
                  <c:v>53.8</c:v>
                </c:pt>
                <c:pt idx="402">
                  <c:v>53.67</c:v>
                </c:pt>
                <c:pt idx="403">
                  <c:v>53.72</c:v>
                </c:pt>
                <c:pt idx="404">
                  <c:v>53.67</c:v>
                </c:pt>
                <c:pt idx="405">
                  <c:v>53.69</c:v>
                </c:pt>
                <c:pt idx="406">
                  <c:v>53.59</c:v>
                </c:pt>
                <c:pt idx="407">
                  <c:v>53.52</c:v>
                </c:pt>
                <c:pt idx="408">
                  <c:v>53.4</c:v>
                </c:pt>
                <c:pt idx="409">
                  <c:v>53.4</c:v>
                </c:pt>
                <c:pt idx="410">
                  <c:v>53.42</c:v>
                </c:pt>
                <c:pt idx="411">
                  <c:v>53.44</c:v>
                </c:pt>
                <c:pt idx="412">
                  <c:v>53.42</c:v>
                </c:pt>
                <c:pt idx="413">
                  <c:v>53.29</c:v>
                </c:pt>
                <c:pt idx="414">
                  <c:v>53.28</c:v>
                </c:pt>
                <c:pt idx="415">
                  <c:v>53.11</c:v>
                </c:pt>
                <c:pt idx="416">
                  <c:v>52.97</c:v>
                </c:pt>
                <c:pt idx="417">
                  <c:v>52.9</c:v>
                </c:pt>
                <c:pt idx="418">
                  <c:v>52.71</c:v>
                </c:pt>
                <c:pt idx="419">
                  <c:v>52.64</c:v>
                </c:pt>
                <c:pt idx="420">
                  <c:v>52.55</c:v>
                </c:pt>
                <c:pt idx="421">
                  <c:v>52.3</c:v>
                </c:pt>
                <c:pt idx="422">
                  <c:v>52.15</c:v>
                </c:pt>
                <c:pt idx="423">
                  <c:v>51.82</c:v>
                </c:pt>
                <c:pt idx="424">
                  <c:v>51.95</c:v>
                </c:pt>
                <c:pt idx="425">
                  <c:v>51.78</c:v>
                </c:pt>
                <c:pt idx="426">
                  <c:v>51.8</c:v>
                </c:pt>
                <c:pt idx="427">
                  <c:v>51.57</c:v>
                </c:pt>
                <c:pt idx="428">
                  <c:v>51.55</c:v>
                </c:pt>
                <c:pt idx="429">
                  <c:v>51.58</c:v>
                </c:pt>
                <c:pt idx="430">
                  <c:v>51.52</c:v>
                </c:pt>
                <c:pt idx="431">
                  <c:v>51.57</c:v>
                </c:pt>
                <c:pt idx="432">
                  <c:v>51.36</c:v>
                </c:pt>
                <c:pt idx="433">
                  <c:v>51.27</c:v>
                </c:pt>
                <c:pt idx="434">
                  <c:v>51.23</c:v>
                </c:pt>
                <c:pt idx="435">
                  <c:v>51.23</c:v>
                </c:pt>
                <c:pt idx="436">
                  <c:v>51.16</c:v>
                </c:pt>
                <c:pt idx="437">
                  <c:v>51.19</c:v>
                </c:pt>
                <c:pt idx="438">
                  <c:v>51.15</c:v>
                </c:pt>
                <c:pt idx="439">
                  <c:v>51.04</c:v>
                </c:pt>
                <c:pt idx="440">
                  <c:v>51.37</c:v>
                </c:pt>
                <c:pt idx="441">
                  <c:v>51.04</c:v>
                </c:pt>
                <c:pt idx="442">
                  <c:v>51.17</c:v>
                </c:pt>
                <c:pt idx="443">
                  <c:v>51.23</c:v>
                </c:pt>
                <c:pt idx="444">
                  <c:v>51.22</c:v>
                </c:pt>
                <c:pt idx="445">
                  <c:v>51.09</c:v>
                </c:pt>
                <c:pt idx="446">
                  <c:v>51.38</c:v>
                </c:pt>
                <c:pt idx="447">
                  <c:v>51.51</c:v>
                </c:pt>
                <c:pt idx="448">
                  <c:v>51.41</c:v>
                </c:pt>
                <c:pt idx="449">
                  <c:v>51.49</c:v>
                </c:pt>
                <c:pt idx="450">
                  <c:v>51.65</c:v>
                </c:pt>
                <c:pt idx="451">
                  <c:v>51.48</c:v>
                </c:pt>
                <c:pt idx="452">
                  <c:v>51.65</c:v>
                </c:pt>
                <c:pt idx="453">
                  <c:v>51.64</c:v>
                </c:pt>
                <c:pt idx="454">
                  <c:v>51.49</c:v>
                </c:pt>
                <c:pt idx="455">
                  <c:v>51.8</c:v>
                </c:pt>
                <c:pt idx="456">
                  <c:v>51.3</c:v>
                </c:pt>
                <c:pt idx="457">
                  <c:v>51.67</c:v>
                </c:pt>
                <c:pt idx="458">
                  <c:v>51.2</c:v>
                </c:pt>
                <c:pt idx="459">
                  <c:v>51.9</c:v>
                </c:pt>
                <c:pt idx="460">
                  <c:v>51.85</c:v>
                </c:pt>
                <c:pt idx="461">
                  <c:v>51.94</c:v>
                </c:pt>
                <c:pt idx="462">
                  <c:v>51.93</c:v>
                </c:pt>
                <c:pt idx="463">
                  <c:v>52.11</c:v>
                </c:pt>
                <c:pt idx="464">
                  <c:v>52</c:v>
                </c:pt>
                <c:pt idx="465">
                  <c:v>52.07</c:v>
                </c:pt>
                <c:pt idx="466">
                  <c:v>51.85</c:v>
                </c:pt>
                <c:pt idx="467">
                  <c:v>52.68</c:v>
                </c:pt>
                <c:pt idx="468">
                  <c:v>52.21</c:v>
                </c:pt>
                <c:pt idx="469">
                  <c:v>51.97</c:v>
                </c:pt>
                <c:pt idx="470">
                  <c:v>52.14</c:v>
                </c:pt>
                <c:pt idx="471">
                  <c:v>52.4</c:v>
                </c:pt>
                <c:pt idx="472">
                  <c:v>52.7</c:v>
                </c:pt>
                <c:pt idx="473">
                  <c:v>51.77</c:v>
                </c:pt>
                <c:pt idx="474">
                  <c:v>52.61</c:v>
                </c:pt>
                <c:pt idx="475">
                  <c:v>53.04</c:v>
                </c:pt>
                <c:pt idx="476">
                  <c:v>53.23</c:v>
                </c:pt>
                <c:pt idx="477">
                  <c:v>52.93</c:v>
                </c:pt>
                <c:pt idx="478">
                  <c:v>52.12</c:v>
                </c:pt>
                <c:pt idx="479">
                  <c:v>50.48</c:v>
                </c:pt>
                <c:pt idx="480">
                  <c:v>48.63</c:v>
                </c:pt>
                <c:pt idx="481">
                  <c:v>46.99</c:v>
                </c:pt>
                <c:pt idx="482">
                  <c:v>46.15</c:v>
                </c:pt>
                <c:pt idx="483">
                  <c:v>45.76</c:v>
                </c:pt>
                <c:pt idx="484">
                  <c:v>45.78</c:v>
                </c:pt>
                <c:pt idx="485">
                  <c:v>46.14</c:v>
                </c:pt>
                <c:pt idx="486">
                  <c:v>46.51</c:v>
                </c:pt>
                <c:pt idx="487">
                  <c:v>46.8</c:v>
                </c:pt>
                <c:pt idx="488">
                  <c:v>46.81</c:v>
                </c:pt>
                <c:pt idx="489">
                  <c:v>46.51</c:v>
                </c:pt>
                <c:pt idx="490">
                  <c:v>45.64</c:v>
                </c:pt>
                <c:pt idx="491">
                  <c:v>44.14</c:v>
                </c:pt>
                <c:pt idx="492">
                  <c:v>42.03</c:v>
                </c:pt>
                <c:pt idx="493">
                  <c:v>39.68</c:v>
                </c:pt>
                <c:pt idx="494">
                  <c:v>37.1</c:v>
                </c:pt>
                <c:pt idx="495">
                  <c:v>33.48</c:v>
                </c:pt>
                <c:pt idx="496">
                  <c:v>28.32</c:v>
                </c:pt>
                <c:pt idx="497">
                  <c:v>22.62</c:v>
                </c:pt>
                <c:pt idx="498">
                  <c:v>18.39</c:v>
                </c:pt>
                <c:pt idx="499">
                  <c:v>16.11</c:v>
                </c:pt>
                <c:pt idx="500">
                  <c:v>15.05</c:v>
                </c:pt>
                <c:pt idx="501">
                  <c:v>14.74</c:v>
                </c:pt>
                <c:pt idx="502">
                  <c:v>15.1</c:v>
                </c:pt>
                <c:pt idx="503">
                  <c:v>15.97</c:v>
                </c:pt>
                <c:pt idx="504">
                  <c:v>16.97</c:v>
                </c:pt>
                <c:pt idx="505">
                  <c:v>18.26</c:v>
                </c:pt>
                <c:pt idx="506">
                  <c:v>19.53</c:v>
                </c:pt>
                <c:pt idx="507">
                  <c:v>20.92</c:v>
                </c:pt>
                <c:pt idx="508">
                  <c:v>22.25</c:v>
                </c:pt>
                <c:pt idx="509">
                  <c:v>23.53</c:v>
                </c:pt>
                <c:pt idx="510">
                  <c:v>24.61</c:v>
                </c:pt>
                <c:pt idx="511">
                  <c:v>25.43</c:v>
                </c:pt>
                <c:pt idx="512">
                  <c:v>26.1</c:v>
                </c:pt>
                <c:pt idx="513">
                  <c:v>26.76</c:v>
                </c:pt>
                <c:pt idx="514">
                  <c:v>27.32</c:v>
                </c:pt>
                <c:pt idx="515">
                  <c:v>27.71</c:v>
                </c:pt>
                <c:pt idx="516">
                  <c:v>27.83</c:v>
                </c:pt>
                <c:pt idx="517">
                  <c:v>27.87</c:v>
                </c:pt>
                <c:pt idx="518">
                  <c:v>27.7</c:v>
                </c:pt>
                <c:pt idx="519">
                  <c:v>27.4</c:v>
                </c:pt>
                <c:pt idx="520">
                  <c:v>26.98</c:v>
                </c:pt>
                <c:pt idx="521">
                  <c:v>26.53</c:v>
                </c:pt>
                <c:pt idx="522">
                  <c:v>25.96</c:v>
                </c:pt>
                <c:pt idx="523">
                  <c:v>25.42</c:v>
                </c:pt>
                <c:pt idx="524">
                  <c:v>24.99</c:v>
                </c:pt>
                <c:pt idx="525">
                  <c:v>24.7</c:v>
                </c:pt>
                <c:pt idx="526">
                  <c:v>24.62</c:v>
                </c:pt>
                <c:pt idx="527">
                  <c:v>24.48</c:v>
                </c:pt>
                <c:pt idx="528">
                  <c:v>23.89</c:v>
                </c:pt>
                <c:pt idx="529">
                  <c:v>23.69</c:v>
                </c:pt>
                <c:pt idx="530">
                  <c:v>23.06</c:v>
                </c:pt>
                <c:pt idx="531">
                  <c:v>21.79</c:v>
                </c:pt>
                <c:pt idx="532">
                  <c:v>19.51</c:v>
                </c:pt>
                <c:pt idx="533">
                  <c:v>16.23</c:v>
                </c:pt>
                <c:pt idx="534">
                  <c:v>13.08</c:v>
                </c:pt>
                <c:pt idx="535">
                  <c:v>11.3</c:v>
                </c:pt>
                <c:pt idx="536">
                  <c:v>9.9</c:v>
                </c:pt>
                <c:pt idx="537">
                  <c:v>9.42</c:v>
                </c:pt>
                <c:pt idx="538">
                  <c:v>9.03</c:v>
                </c:pt>
                <c:pt idx="539">
                  <c:v>9.29</c:v>
                </c:pt>
                <c:pt idx="540">
                  <c:v>9.3</c:v>
                </c:pt>
                <c:pt idx="541">
                  <c:v>9.82</c:v>
                </c:pt>
                <c:pt idx="542">
                  <c:v>10.5</c:v>
                </c:pt>
                <c:pt idx="543">
                  <c:v>10.8</c:v>
                </c:pt>
                <c:pt idx="544">
                  <c:v>11.05</c:v>
                </c:pt>
                <c:pt idx="545">
                  <c:v>11.74</c:v>
                </c:pt>
                <c:pt idx="546">
                  <c:v>11.88</c:v>
                </c:pt>
                <c:pt idx="547">
                  <c:v>12.42</c:v>
                </c:pt>
                <c:pt idx="548">
                  <c:v>12.61</c:v>
                </c:pt>
                <c:pt idx="549">
                  <c:v>13.18</c:v>
                </c:pt>
                <c:pt idx="550">
                  <c:v>13.18</c:v>
                </c:pt>
                <c:pt idx="551">
                  <c:v>13.83</c:v>
                </c:pt>
                <c:pt idx="552">
                  <c:v>13.6</c:v>
                </c:pt>
                <c:pt idx="553">
                  <c:v>14.52</c:v>
                </c:pt>
                <c:pt idx="554">
                  <c:v>14.09</c:v>
                </c:pt>
                <c:pt idx="555">
                  <c:v>14.81</c:v>
                </c:pt>
                <c:pt idx="556">
                  <c:v>14.46</c:v>
                </c:pt>
                <c:pt idx="557">
                  <c:v>15.1</c:v>
                </c:pt>
                <c:pt idx="558">
                  <c:v>14.45</c:v>
                </c:pt>
                <c:pt idx="559">
                  <c:v>15.36</c:v>
                </c:pt>
                <c:pt idx="560">
                  <c:v>14.39</c:v>
                </c:pt>
                <c:pt idx="561">
                  <c:v>15.19</c:v>
                </c:pt>
                <c:pt idx="562">
                  <c:v>13.67</c:v>
                </c:pt>
                <c:pt idx="563">
                  <c:v>14.14</c:v>
                </c:pt>
                <c:pt idx="564">
                  <c:v>12.74</c:v>
                </c:pt>
                <c:pt idx="565">
                  <c:v>13.42</c:v>
                </c:pt>
                <c:pt idx="566">
                  <c:v>12</c:v>
                </c:pt>
                <c:pt idx="567">
                  <c:v>12.52</c:v>
                </c:pt>
                <c:pt idx="568">
                  <c:v>11.39</c:v>
                </c:pt>
                <c:pt idx="569">
                  <c:v>11.95</c:v>
                </c:pt>
                <c:pt idx="570">
                  <c:v>10.74</c:v>
                </c:pt>
                <c:pt idx="571">
                  <c:v>11.83</c:v>
                </c:pt>
                <c:pt idx="572">
                  <c:v>10.56</c:v>
                </c:pt>
                <c:pt idx="573">
                  <c:v>11.43</c:v>
                </c:pt>
                <c:pt idx="574">
                  <c:v>10.29</c:v>
                </c:pt>
                <c:pt idx="575">
                  <c:v>11.18</c:v>
                </c:pt>
                <c:pt idx="576">
                  <c:v>9.54</c:v>
                </c:pt>
                <c:pt idx="577">
                  <c:v>9.64</c:v>
                </c:pt>
                <c:pt idx="578">
                  <c:v>8.22</c:v>
                </c:pt>
                <c:pt idx="579">
                  <c:v>9.46</c:v>
                </c:pt>
                <c:pt idx="580">
                  <c:v>7.87</c:v>
                </c:pt>
                <c:pt idx="581">
                  <c:v>9.16</c:v>
                </c:pt>
                <c:pt idx="582">
                  <c:v>7.11</c:v>
                </c:pt>
                <c:pt idx="583">
                  <c:v>8.39</c:v>
                </c:pt>
                <c:pt idx="584">
                  <c:v>6.16</c:v>
                </c:pt>
                <c:pt idx="585">
                  <c:v>7.75</c:v>
                </c:pt>
                <c:pt idx="586">
                  <c:v>4.18</c:v>
                </c:pt>
                <c:pt idx="587">
                  <c:v>8.1</c:v>
                </c:pt>
                <c:pt idx="588">
                  <c:v>6.08</c:v>
                </c:pt>
                <c:pt idx="589">
                  <c:v>9.05</c:v>
                </c:pt>
                <c:pt idx="590">
                  <c:v>6.34</c:v>
                </c:pt>
                <c:pt idx="591">
                  <c:v>9.61</c:v>
                </c:pt>
              </c:numCache>
            </c:numRef>
          </c:yVal>
          <c:smooth val="1"/>
        </c:ser>
        <c:axId val="33557307"/>
        <c:axId val="33695308"/>
      </c:scatterChart>
      <c:valAx>
        <c:axId val="3355730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95308"/>
        <c:crosses val="autoZero"/>
        <c:crossBetween val="midCat"/>
        <c:dispUnits/>
        <c:majorUnit val="200"/>
      </c:valAx>
      <c:valAx>
        <c:axId val="336953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35573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D.L. Beckwith Middle School - 11/29/99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441N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23.99</c:v>
                </c:pt>
                <c:pt idx="1">
                  <c:v>24.82</c:v>
                </c:pt>
                <c:pt idx="2">
                  <c:v>23.83</c:v>
                </c:pt>
                <c:pt idx="3">
                  <c:v>24.2</c:v>
                </c:pt>
                <c:pt idx="4">
                  <c:v>25.28</c:v>
                </c:pt>
                <c:pt idx="5">
                  <c:v>24.89</c:v>
                </c:pt>
                <c:pt idx="6">
                  <c:v>20.51</c:v>
                </c:pt>
                <c:pt idx="7">
                  <c:v>22.14</c:v>
                </c:pt>
                <c:pt idx="8">
                  <c:v>22.47</c:v>
                </c:pt>
                <c:pt idx="9">
                  <c:v>24.05</c:v>
                </c:pt>
                <c:pt idx="10">
                  <c:v>23.64</c:v>
                </c:pt>
                <c:pt idx="11">
                  <c:v>24.79</c:v>
                </c:pt>
                <c:pt idx="12">
                  <c:v>23.42</c:v>
                </c:pt>
                <c:pt idx="13">
                  <c:v>24.89</c:v>
                </c:pt>
                <c:pt idx="14">
                  <c:v>24.47</c:v>
                </c:pt>
                <c:pt idx="15">
                  <c:v>23.85</c:v>
                </c:pt>
                <c:pt idx="16">
                  <c:v>23.79</c:v>
                </c:pt>
                <c:pt idx="17">
                  <c:v>23.26</c:v>
                </c:pt>
                <c:pt idx="18">
                  <c:v>24.61</c:v>
                </c:pt>
                <c:pt idx="19">
                  <c:v>23.48</c:v>
                </c:pt>
                <c:pt idx="20">
                  <c:v>24.08</c:v>
                </c:pt>
                <c:pt idx="21">
                  <c:v>22.25</c:v>
                </c:pt>
                <c:pt idx="22">
                  <c:v>22.98</c:v>
                </c:pt>
                <c:pt idx="23">
                  <c:v>25.38</c:v>
                </c:pt>
                <c:pt idx="24">
                  <c:v>22.91</c:v>
                </c:pt>
                <c:pt idx="25">
                  <c:v>24.5</c:v>
                </c:pt>
                <c:pt idx="26">
                  <c:v>19.49</c:v>
                </c:pt>
                <c:pt idx="27">
                  <c:v>21.4</c:v>
                </c:pt>
                <c:pt idx="28">
                  <c:v>21.77</c:v>
                </c:pt>
                <c:pt idx="29">
                  <c:v>19.39</c:v>
                </c:pt>
                <c:pt idx="30">
                  <c:v>19.86</c:v>
                </c:pt>
                <c:pt idx="31">
                  <c:v>18.93</c:v>
                </c:pt>
                <c:pt idx="32">
                  <c:v>18.03</c:v>
                </c:pt>
                <c:pt idx="33">
                  <c:v>16.16</c:v>
                </c:pt>
                <c:pt idx="34">
                  <c:v>16.77</c:v>
                </c:pt>
                <c:pt idx="35">
                  <c:v>16.67</c:v>
                </c:pt>
                <c:pt idx="36">
                  <c:v>14.62</c:v>
                </c:pt>
                <c:pt idx="37">
                  <c:v>13.63</c:v>
                </c:pt>
                <c:pt idx="38">
                  <c:v>13.78</c:v>
                </c:pt>
                <c:pt idx="39">
                  <c:v>14.34</c:v>
                </c:pt>
                <c:pt idx="40">
                  <c:v>14.3</c:v>
                </c:pt>
                <c:pt idx="41">
                  <c:v>13.29</c:v>
                </c:pt>
                <c:pt idx="42">
                  <c:v>12.36</c:v>
                </c:pt>
                <c:pt idx="43">
                  <c:v>11.86</c:v>
                </c:pt>
                <c:pt idx="44">
                  <c:v>11.89</c:v>
                </c:pt>
                <c:pt idx="45">
                  <c:v>11.29</c:v>
                </c:pt>
                <c:pt idx="46">
                  <c:v>10.66</c:v>
                </c:pt>
                <c:pt idx="47">
                  <c:v>9.6</c:v>
                </c:pt>
                <c:pt idx="48">
                  <c:v>9.38</c:v>
                </c:pt>
                <c:pt idx="49">
                  <c:v>9.51</c:v>
                </c:pt>
                <c:pt idx="50">
                  <c:v>8.48</c:v>
                </c:pt>
                <c:pt idx="51">
                  <c:v>8.78</c:v>
                </c:pt>
                <c:pt idx="52">
                  <c:v>8.24</c:v>
                </c:pt>
                <c:pt idx="53">
                  <c:v>7.4</c:v>
                </c:pt>
                <c:pt idx="54">
                  <c:v>8.22</c:v>
                </c:pt>
                <c:pt idx="55">
                  <c:v>7.22</c:v>
                </c:pt>
                <c:pt idx="56">
                  <c:v>7.09</c:v>
                </c:pt>
                <c:pt idx="57">
                  <c:v>6.91</c:v>
                </c:pt>
                <c:pt idx="58">
                  <c:v>6.67</c:v>
                </c:pt>
                <c:pt idx="59">
                  <c:v>6.5</c:v>
                </c:pt>
                <c:pt idx="60">
                  <c:v>6.05</c:v>
                </c:pt>
                <c:pt idx="61">
                  <c:v>6.2</c:v>
                </c:pt>
                <c:pt idx="62">
                  <c:v>5.77</c:v>
                </c:pt>
                <c:pt idx="63">
                  <c:v>5.89</c:v>
                </c:pt>
                <c:pt idx="64">
                  <c:v>5.86</c:v>
                </c:pt>
                <c:pt idx="65">
                  <c:v>5.96</c:v>
                </c:pt>
                <c:pt idx="66">
                  <c:v>5.64</c:v>
                </c:pt>
                <c:pt idx="67">
                  <c:v>5.73</c:v>
                </c:pt>
                <c:pt idx="68">
                  <c:v>5.65</c:v>
                </c:pt>
                <c:pt idx="69">
                  <c:v>5.79</c:v>
                </c:pt>
                <c:pt idx="70">
                  <c:v>5.43</c:v>
                </c:pt>
                <c:pt idx="71">
                  <c:v>5.73</c:v>
                </c:pt>
                <c:pt idx="72">
                  <c:v>5.65</c:v>
                </c:pt>
                <c:pt idx="73">
                  <c:v>5.4</c:v>
                </c:pt>
                <c:pt idx="74">
                  <c:v>5.27</c:v>
                </c:pt>
                <c:pt idx="75">
                  <c:v>5.34</c:v>
                </c:pt>
                <c:pt idx="76">
                  <c:v>5.32</c:v>
                </c:pt>
                <c:pt idx="77">
                  <c:v>4.92</c:v>
                </c:pt>
                <c:pt idx="78">
                  <c:v>5.07</c:v>
                </c:pt>
                <c:pt idx="79">
                  <c:v>4.84</c:v>
                </c:pt>
                <c:pt idx="80">
                  <c:v>4.69</c:v>
                </c:pt>
                <c:pt idx="81">
                  <c:v>4.48</c:v>
                </c:pt>
                <c:pt idx="82">
                  <c:v>4.57</c:v>
                </c:pt>
                <c:pt idx="83">
                  <c:v>4.26</c:v>
                </c:pt>
                <c:pt idx="84">
                  <c:v>4.39</c:v>
                </c:pt>
                <c:pt idx="85">
                  <c:v>4.35</c:v>
                </c:pt>
                <c:pt idx="86">
                  <c:v>4.56</c:v>
                </c:pt>
                <c:pt idx="87">
                  <c:v>4.57</c:v>
                </c:pt>
                <c:pt idx="88">
                  <c:v>4.37</c:v>
                </c:pt>
                <c:pt idx="89">
                  <c:v>4.39</c:v>
                </c:pt>
                <c:pt idx="90">
                  <c:v>4.23</c:v>
                </c:pt>
                <c:pt idx="91">
                  <c:v>4.12</c:v>
                </c:pt>
                <c:pt idx="92">
                  <c:v>4.28</c:v>
                </c:pt>
                <c:pt idx="93">
                  <c:v>4.2</c:v>
                </c:pt>
                <c:pt idx="94">
                  <c:v>4.33</c:v>
                </c:pt>
                <c:pt idx="95">
                  <c:v>4.47</c:v>
                </c:pt>
                <c:pt idx="96">
                  <c:v>4.41</c:v>
                </c:pt>
                <c:pt idx="97">
                  <c:v>4.42</c:v>
                </c:pt>
                <c:pt idx="98">
                  <c:v>4.44</c:v>
                </c:pt>
                <c:pt idx="99">
                  <c:v>4.18</c:v>
                </c:pt>
                <c:pt idx="100">
                  <c:v>4.14</c:v>
                </c:pt>
                <c:pt idx="101">
                  <c:v>4.04</c:v>
                </c:pt>
                <c:pt idx="102">
                  <c:v>4.11</c:v>
                </c:pt>
                <c:pt idx="103">
                  <c:v>3.94</c:v>
                </c:pt>
                <c:pt idx="104">
                  <c:v>3.98</c:v>
                </c:pt>
                <c:pt idx="105">
                  <c:v>3.92</c:v>
                </c:pt>
                <c:pt idx="106">
                  <c:v>3.92</c:v>
                </c:pt>
                <c:pt idx="107">
                  <c:v>3.99</c:v>
                </c:pt>
                <c:pt idx="108">
                  <c:v>3.86</c:v>
                </c:pt>
                <c:pt idx="109">
                  <c:v>3.94</c:v>
                </c:pt>
                <c:pt idx="110">
                  <c:v>3.9</c:v>
                </c:pt>
                <c:pt idx="111">
                  <c:v>3.94</c:v>
                </c:pt>
                <c:pt idx="112">
                  <c:v>3.91</c:v>
                </c:pt>
                <c:pt idx="113">
                  <c:v>3.92</c:v>
                </c:pt>
                <c:pt idx="114">
                  <c:v>3.86</c:v>
                </c:pt>
                <c:pt idx="115">
                  <c:v>3.91</c:v>
                </c:pt>
                <c:pt idx="116">
                  <c:v>3.85</c:v>
                </c:pt>
                <c:pt idx="117">
                  <c:v>3.83</c:v>
                </c:pt>
                <c:pt idx="118">
                  <c:v>3.88</c:v>
                </c:pt>
                <c:pt idx="119">
                  <c:v>3.85</c:v>
                </c:pt>
                <c:pt idx="120">
                  <c:v>3.88</c:v>
                </c:pt>
                <c:pt idx="121">
                  <c:v>3.88</c:v>
                </c:pt>
                <c:pt idx="122">
                  <c:v>3.89</c:v>
                </c:pt>
                <c:pt idx="123">
                  <c:v>3.92</c:v>
                </c:pt>
                <c:pt idx="124">
                  <c:v>3.94</c:v>
                </c:pt>
                <c:pt idx="125">
                  <c:v>4</c:v>
                </c:pt>
                <c:pt idx="126">
                  <c:v>4.05</c:v>
                </c:pt>
                <c:pt idx="127">
                  <c:v>4.21</c:v>
                </c:pt>
                <c:pt idx="128">
                  <c:v>4.34</c:v>
                </c:pt>
                <c:pt idx="129">
                  <c:v>4.35</c:v>
                </c:pt>
                <c:pt idx="130">
                  <c:v>4.49</c:v>
                </c:pt>
                <c:pt idx="131">
                  <c:v>4.57</c:v>
                </c:pt>
                <c:pt idx="132">
                  <c:v>4.7</c:v>
                </c:pt>
                <c:pt idx="133">
                  <c:v>4.84</c:v>
                </c:pt>
                <c:pt idx="134">
                  <c:v>5.01</c:v>
                </c:pt>
                <c:pt idx="135">
                  <c:v>5.24</c:v>
                </c:pt>
                <c:pt idx="136">
                  <c:v>5.46</c:v>
                </c:pt>
                <c:pt idx="137">
                  <c:v>5.67</c:v>
                </c:pt>
                <c:pt idx="138">
                  <c:v>5.98</c:v>
                </c:pt>
                <c:pt idx="139">
                  <c:v>6.15</c:v>
                </c:pt>
                <c:pt idx="140">
                  <c:v>6.42</c:v>
                </c:pt>
                <c:pt idx="141">
                  <c:v>6.66</c:v>
                </c:pt>
                <c:pt idx="142">
                  <c:v>6.88</c:v>
                </c:pt>
                <c:pt idx="143">
                  <c:v>7.09</c:v>
                </c:pt>
                <c:pt idx="144">
                  <c:v>7.25</c:v>
                </c:pt>
                <c:pt idx="145">
                  <c:v>7.4</c:v>
                </c:pt>
                <c:pt idx="146">
                  <c:v>7.53</c:v>
                </c:pt>
                <c:pt idx="147">
                  <c:v>7.62</c:v>
                </c:pt>
                <c:pt idx="148">
                  <c:v>7.73</c:v>
                </c:pt>
                <c:pt idx="149">
                  <c:v>7.79</c:v>
                </c:pt>
                <c:pt idx="150">
                  <c:v>7.84</c:v>
                </c:pt>
                <c:pt idx="151">
                  <c:v>7.9</c:v>
                </c:pt>
                <c:pt idx="152">
                  <c:v>7.94</c:v>
                </c:pt>
                <c:pt idx="153">
                  <c:v>7.98</c:v>
                </c:pt>
                <c:pt idx="154">
                  <c:v>8.05</c:v>
                </c:pt>
                <c:pt idx="155">
                  <c:v>8.03</c:v>
                </c:pt>
                <c:pt idx="156">
                  <c:v>8.1</c:v>
                </c:pt>
                <c:pt idx="157">
                  <c:v>8.16</c:v>
                </c:pt>
                <c:pt idx="158">
                  <c:v>8.19</c:v>
                </c:pt>
                <c:pt idx="159">
                  <c:v>8.24</c:v>
                </c:pt>
                <c:pt idx="160">
                  <c:v>8.2</c:v>
                </c:pt>
                <c:pt idx="161">
                  <c:v>8.22</c:v>
                </c:pt>
                <c:pt idx="162">
                  <c:v>8.2</c:v>
                </c:pt>
                <c:pt idx="163">
                  <c:v>8.1</c:v>
                </c:pt>
                <c:pt idx="164">
                  <c:v>8.07</c:v>
                </c:pt>
                <c:pt idx="165">
                  <c:v>7.94</c:v>
                </c:pt>
                <c:pt idx="166">
                  <c:v>7.83</c:v>
                </c:pt>
                <c:pt idx="167">
                  <c:v>7.75</c:v>
                </c:pt>
                <c:pt idx="168">
                  <c:v>7.59</c:v>
                </c:pt>
                <c:pt idx="169">
                  <c:v>7.44</c:v>
                </c:pt>
                <c:pt idx="170">
                  <c:v>7.3</c:v>
                </c:pt>
                <c:pt idx="171">
                  <c:v>7.13</c:v>
                </c:pt>
                <c:pt idx="172">
                  <c:v>6.99</c:v>
                </c:pt>
                <c:pt idx="173">
                  <c:v>6.83</c:v>
                </c:pt>
                <c:pt idx="174">
                  <c:v>6.74</c:v>
                </c:pt>
                <c:pt idx="175">
                  <c:v>6.61</c:v>
                </c:pt>
                <c:pt idx="176">
                  <c:v>6.52</c:v>
                </c:pt>
                <c:pt idx="177">
                  <c:v>6.42</c:v>
                </c:pt>
                <c:pt idx="178">
                  <c:v>6.31</c:v>
                </c:pt>
                <c:pt idx="179">
                  <c:v>6.24</c:v>
                </c:pt>
                <c:pt idx="180">
                  <c:v>6.18</c:v>
                </c:pt>
                <c:pt idx="181">
                  <c:v>6.11</c:v>
                </c:pt>
                <c:pt idx="182">
                  <c:v>6.05</c:v>
                </c:pt>
                <c:pt idx="183">
                  <c:v>5.96</c:v>
                </c:pt>
                <c:pt idx="184">
                  <c:v>5.93</c:v>
                </c:pt>
                <c:pt idx="185">
                  <c:v>5.91</c:v>
                </c:pt>
                <c:pt idx="186">
                  <c:v>5.84</c:v>
                </c:pt>
                <c:pt idx="187">
                  <c:v>5.84</c:v>
                </c:pt>
                <c:pt idx="188">
                  <c:v>5.8</c:v>
                </c:pt>
                <c:pt idx="189">
                  <c:v>5.75</c:v>
                </c:pt>
                <c:pt idx="190">
                  <c:v>5.74</c:v>
                </c:pt>
                <c:pt idx="191">
                  <c:v>5.71</c:v>
                </c:pt>
                <c:pt idx="192">
                  <c:v>5.67</c:v>
                </c:pt>
                <c:pt idx="193">
                  <c:v>5.63</c:v>
                </c:pt>
                <c:pt idx="194">
                  <c:v>5.62</c:v>
                </c:pt>
                <c:pt idx="195">
                  <c:v>5.58</c:v>
                </c:pt>
                <c:pt idx="196">
                  <c:v>5.51</c:v>
                </c:pt>
                <c:pt idx="197">
                  <c:v>5.47</c:v>
                </c:pt>
                <c:pt idx="198">
                  <c:v>5.39</c:v>
                </c:pt>
                <c:pt idx="199">
                  <c:v>5.34</c:v>
                </c:pt>
                <c:pt idx="200">
                  <c:v>5.3</c:v>
                </c:pt>
                <c:pt idx="201">
                  <c:v>5.24</c:v>
                </c:pt>
                <c:pt idx="202">
                  <c:v>5.21</c:v>
                </c:pt>
                <c:pt idx="203">
                  <c:v>5.19</c:v>
                </c:pt>
                <c:pt idx="204">
                  <c:v>5.15</c:v>
                </c:pt>
                <c:pt idx="205">
                  <c:v>5.13</c:v>
                </c:pt>
                <c:pt idx="206">
                  <c:v>5.13</c:v>
                </c:pt>
                <c:pt idx="207">
                  <c:v>5.09</c:v>
                </c:pt>
                <c:pt idx="208">
                  <c:v>5.11</c:v>
                </c:pt>
                <c:pt idx="209">
                  <c:v>5.1</c:v>
                </c:pt>
                <c:pt idx="210">
                  <c:v>5.12</c:v>
                </c:pt>
                <c:pt idx="211">
                  <c:v>5.09</c:v>
                </c:pt>
                <c:pt idx="212">
                  <c:v>5.08</c:v>
                </c:pt>
                <c:pt idx="213">
                  <c:v>5.08</c:v>
                </c:pt>
                <c:pt idx="214">
                  <c:v>5.05</c:v>
                </c:pt>
                <c:pt idx="215">
                  <c:v>5.01</c:v>
                </c:pt>
                <c:pt idx="216">
                  <c:v>4.95</c:v>
                </c:pt>
                <c:pt idx="217">
                  <c:v>4.87</c:v>
                </c:pt>
                <c:pt idx="218">
                  <c:v>4.8</c:v>
                </c:pt>
                <c:pt idx="219">
                  <c:v>4.73</c:v>
                </c:pt>
                <c:pt idx="220">
                  <c:v>4.65</c:v>
                </c:pt>
                <c:pt idx="221">
                  <c:v>4.57</c:v>
                </c:pt>
                <c:pt idx="222">
                  <c:v>4.52</c:v>
                </c:pt>
                <c:pt idx="223">
                  <c:v>4.46</c:v>
                </c:pt>
                <c:pt idx="224">
                  <c:v>4.41</c:v>
                </c:pt>
                <c:pt idx="225">
                  <c:v>4.4</c:v>
                </c:pt>
                <c:pt idx="226">
                  <c:v>4.38</c:v>
                </c:pt>
                <c:pt idx="227">
                  <c:v>4.37</c:v>
                </c:pt>
                <c:pt idx="228">
                  <c:v>4.35</c:v>
                </c:pt>
                <c:pt idx="229">
                  <c:v>4.33</c:v>
                </c:pt>
                <c:pt idx="230">
                  <c:v>4.31</c:v>
                </c:pt>
                <c:pt idx="231">
                  <c:v>4.29</c:v>
                </c:pt>
                <c:pt idx="232">
                  <c:v>4.26</c:v>
                </c:pt>
                <c:pt idx="233">
                  <c:v>4.25</c:v>
                </c:pt>
                <c:pt idx="234">
                  <c:v>4.25</c:v>
                </c:pt>
                <c:pt idx="235">
                  <c:v>4.24</c:v>
                </c:pt>
                <c:pt idx="236">
                  <c:v>4.27</c:v>
                </c:pt>
                <c:pt idx="237">
                  <c:v>4.28</c:v>
                </c:pt>
                <c:pt idx="238">
                  <c:v>4.3</c:v>
                </c:pt>
                <c:pt idx="239">
                  <c:v>4.35</c:v>
                </c:pt>
                <c:pt idx="240">
                  <c:v>4.39</c:v>
                </c:pt>
                <c:pt idx="241">
                  <c:v>4.44</c:v>
                </c:pt>
                <c:pt idx="242">
                  <c:v>4.48</c:v>
                </c:pt>
                <c:pt idx="243">
                  <c:v>4.54</c:v>
                </c:pt>
                <c:pt idx="244">
                  <c:v>4.61</c:v>
                </c:pt>
                <c:pt idx="245">
                  <c:v>4.71</c:v>
                </c:pt>
                <c:pt idx="246">
                  <c:v>4.82</c:v>
                </c:pt>
                <c:pt idx="247">
                  <c:v>4.95</c:v>
                </c:pt>
                <c:pt idx="248">
                  <c:v>5.14</c:v>
                </c:pt>
                <c:pt idx="249">
                  <c:v>5.4</c:v>
                </c:pt>
                <c:pt idx="250">
                  <c:v>5.74</c:v>
                </c:pt>
                <c:pt idx="251">
                  <c:v>6.18</c:v>
                </c:pt>
                <c:pt idx="252">
                  <c:v>6.74</c:v>
                </c:pt>
                <c:pt idx="253">
                  <c:v>7.35</c:v>
                </c:pt>
                <c:pt idx="254">
                  <c:v>8.08</c:v>
                </c:pt>
                <c:pt idx="255">
                  <c:v>8.85</c:v>
                </c:pt>
                <c:pt idx="256">
                  <c:v>9.74</c:v>
                </c:pt>
                <c:pt idx="257">
                  <c:v>10.64</c:v>
                </c:pt>
                <c:pt idx="258">
                  <c:v>11.57</c:v>
                </c:pt>
                <c:pt idx="259">
                  <c:v>12.54</c:v>
                </c:pt>
                <c:pt idx="260">
                  <c:v>13.52</c:v>
                </c:pt>
                <c:pt idx="261">
                  <c:v>14.55</c:v>
                </c:pt>
                <c:pt idx="262">
                  <c:v>15.6</c:v>
                </c:pt>
                <c:pt idx="263">
                  <c:v>16.63</c:v>
                </c:pt>
                <c:pt idx="264">
                  <c:v>17.73</c:v>
                </c:pt>
                <c:pt idx="265">
                  <c:v>18.83</c:v>
                </c:pt>
                <c:pt idx="266">
                  <c:v>19.94</c:v>
                </c:pt>
                <c:pt idx="267">
                  <c:v>21.04</c:v>
                </c:pt>
                <c:pt idx="268">
                  <c:v>22.18</c:v>
                </c:pt>
                <c:pt idx="269">
                  <c:v>23.3</c:v>
                </c:pt>
                <c:pt idx="270">
                  <c:v>24.45</c:v>
                </c:pt>
                <c:pt idx="271">
                  <c:v>25.59</c:v>
                </c:pt>
                <c:pt idx="272">
                  <c:v>26.71</c:v>
                </c:pt>
                <c:pt idx="273">
                  <c:v>27.82</c:v>
                </c:pt>
                <c:pt idx="274">
                  <c:v>28.87</c:v>
                </c:pt>
                <c:pt idx="275">
                  <c:v>29.93</c:v>
                </c:pt>
                <c:pt idx="276">
                  <c:v>30.88</c:v>
                </c:pt>
                <c:pt idx="277">
                  <c:v>31.79</c:v>
                </c:pt>
                <c:pt idx="278">
                  <c:v>32.65</c:v>
                </c:pt>
                <c:pt idx="279">
                  <c:v>33.43</c:v>
                </c:pt>
                <c:pt idx="280">
                  <c:v>34.17</c:v>
                </c:pt>
                <c:pt idx="281">
                  <c:v>34.8</c:v>
                </c:pt>
                <c:pt idx="282">
                  <c:v>35.42</c:v>
                </c:pt>
                <c:pt idx="283">
                  <c:v>35.92</c:v>
                </c:pt>
                <c:pt idx="284">
                  <c:v>36.41</c:v>
                </c:pt>
                <c:pt idx="285">
                  <c:v>36.86</c:v>
                </c:pt>
                <c:pt idx="286">
                  <c:v>37.25</c:v>
                </c:pt>
                <c:pt idx="287">
                  <c:v>37.61</c:v>
                </c:pt>
                <c:pt idx="288">
                  <c:v>37.91</c:v>
                </c:pt>
                <c:pt idx="289">
                  <c:v>38.19</c:v>
                </c:pt>
                <c:pt idx="290">
                  <c:v>38.41</c:v>
                </c:pt>
                <c:pt idx="291">
                  <c:v>38.65</c:v>
                </c:pt>
                <c:pt idx="292">
                  <c:v>38.83</c:v>
                </c:pt>
                <c:pt idx="293">
                  <c:v>38.97</c:v>
                </c:pt>
                <c:pt idx="294">
                  <c:v>39.18</c:v>
                </c:pt>
                <c:pt idx="295">
                  <c:v>39.28</c:v>
                </c:pt>
                <c:pt idx="296">
                  <c:v>39.41</c:v>
                </c:pt>
                <c:pt idx="297">
                  <c:v>39.55</c:v>
                </c:pt>
                <c:pt idx="298">
                  <c:v>39.64</c:v>
                </c:pt>
                <c:pt idx="299">
                  <c:v>39.74</c:v>
                </c:pt>
                <c:pt idx="300">
                  <c:v>39.82</c:v>
                </c:pt>
                <c:pt idx="301">
                  <c:v>39.88</c:v>
                </c:pt>
                <c:pt idx="302">
                  <c:v>39.95</c:v>
                </c:pt>
                <c:pt idx="303">
                  <c:v>40.01</c:v>
                </c:pt>
                <c:pt idx="304">
                  <c:v>40.04</c:v>
                </c:pt>
                <c:pt idx="305">
                  <c:v>40.08</c:v>
                </c:pt>
                <c:pt idx="306">
                  <c:v>40.16</c:v>
                </c:pt>
                <c:pt idx="307">
                  <c:v>40.2</c:v>
                </c:pt>
                <c:pt idx="308">
                  <c:v>40.23</c:v>
                </c:pt>
                <c:pt idx="309">
                  <c:v>40.27</c:v>
                </c:pt>
                <c:pt idx="310">
                  <c:v>40.32</c:v>
                </c:pt>
                <c:pt idx="311">
                  <c:v>40.4</c:v>
                </c:pt>
                <c:pt idx="312">
                  <c:v>40.43</c:v>
                </c:pt>
                <c:pt idx="313">
                  <c:v>40.46</c:v>
                </c:pt>
                <c:pt idx="314">
                  <c:v>40.53</c:v>
                </c:pt>
                <c:pt idx="315">
                  <c:v>40.61</c:v>
                </c:pt>
                <c:pt idx="316">
                  <c:v>40.64</c:v>
                </c:pt>
                <c:pt idx="317">
                  <c:v>40.7</c:v>
                </c:pt>
                <c:pt idx="318">
                  <c:v>40.74</c:v>
                </c:pt>
                <c:pt idx="319">
                  <c:v>40.74</c:v>
                </c:pt>
                <c:pt idx="320">
                  <c:v>40.79</c:v>
                </c:pt>
                <c:pt idx="321">
                  <c:v>40.81</c:v>
                </c:pt>
                <c:pt idx="322">
                  <c:v>40.85</c:v>
                </c:pt>
                <c:pt idx="323">
                  <c:v>40.89</c:v>
                </c:pt>
                <c:pt idx="324">
                  <c:v>40.91</c:v>
                </c:pt>
                <c:pt idx="325">
                  <c:v>41</c:v>
                </c:pt>
                <c:pt idx="326">
                  <c:v>40.99</c:v>
                </c:pt>
                <c:pt idx="327">
                  <c:v>41</c:v>
                </c:pt>
                <c:pt idx="328">
                  <c:v>41.05</c:v>
                </c:pt>
                <c:pt idx="329">
                  <c:v>41.08</c:v>
                </c:pt>
                <c:pt idx="330">
                  <c:v>41.07</c:v>
                </c:pt>
                <c:pt idx="331">
                  <c:v>41.13</c:v>
                </c:pt>
                <c:pt idx="332">
                  <c:v>41.15</c:v>
                </c:pt>
                <c:pt idx="333">
                  <c:v>41.17</c:v>
                </c:pt>
                <c:pt idx="334">
                  <c:v>41.19</c:v>
                </c:pt>
                <c:pt idx="335">
                  <c:v>41.23</c:v>
                </c:pt>
                <c:pt idx="336">
                  <c:v>41.28</c:v>
                </c:pt>
                <c:pt idx="337">
                  <c:v>41.31</c:v>
                </c:pt>
                <c:pt idx="338">
                  <c:v>41.34</c:v>
                </c:pt>
                <c:pt idx="339">
                  <c:v>41.38</c:v>
                </c:pt>
                <c:pt idx="340">
                  <c:v>41.42</c:v>
                </c:pt>
                <c:pt idx="341">
                  <c:v>41.41</c:v>
                </c:pt>
                <c:pt idx="342">
                  <c:v>41.48</c:v>
                </c:pt>
                <c:pt idx="343">
                  <c:v>41.48</c:v>
                </c:pt>
                <c:pt idx="344">
                  <c:v>41.52</c:v>
                </c:pt>
                <c:pt idx="345">
                  <c:v>41.55</c:v>
                </c:pt>
                <c:pt idx="346">
                  <c:v>41.59</c:v>
                </c:pt>
                <c:pt idx="347">
                  <c:v>41.63</c:v>
                </c:pt>
                <c:pt idx="348">
                  <c:v>41.62</c:v>
                </c:pt>
                <c:pt idx="349">
                  <c:v>41.67</c:v>
                </c:pt>
                <c:pt idx="350">
                  <c:v>41.7</c:v>
                </c:pt>
                <c:pt idx="351">
                  <c:v>41.71</c:v>
                </c:pt>
                <c:pt idx="352">
                  <c:v>41.71</c:v>
                </c:pt>
                <c:pt idx="353">
                  <c:v>41.78</c:v>
                </c:pt>
                <c:pt idx="354">
                  <c:v>41.83</c:v>
                </c:pt>
                <c:pt idx="355">
                  <c:v>41.83</c:v>
                </c:pt>
                <c:pt idx="356">
                  <c:v>41.85</c:v>
                </c:pt>
                <c:pt idx="357">
                  <c:v>41.87</c:v>
                </c:pt>
                <c:pt idx="358">
                  <c:v>41.9</c:v>
                </c:pt>
                <c:pt idx="359">
                  <c:v>41.9</c:v>
                </c:pt>
                <c:pt idx="360">
                  <c:v>41.91</c:v>
                </c:pt>
                <c:pt idx="361">
                  <c:v>41.93</c:v>
                </c:pt>
                <c:pt idx="362">
                  <c:v>41.94</c:v>
                </c:pt>
                <c:pt idx="363">
                  <c:v>41.97</c:v>
                </c:pt>
                <c:pt idx="364">
                  <c:v>42.01</c:v>
                </c:pt>
                <c:pt idx="365">
                  <c:v>42.01</c:v>
                </c:pt>
                <c:pt idx="366">
                  <c:v>42.02</c:v>
                </c:pt>
                <c:pt idx="367">
                  <c:v>42.03</c:v>
                </c:pt>
                <c:pt idx="368">
                  <c:v>42.1</c:v>
                </c:pt>
                <c:pt idx="369">
                  <c:v>42.08</c:v>
                </c:pt>
                <c:pt idx="370">
                  <c:v>42.13</c:v>
                </c:pt>
                <c:pt idx="371">
                  <c:v>42.12</c:v>
                </c:pt>
                <c:pt idx="372">
                  <c:v>42.09</c:v>
                </c:pt>
                <c:pt idx="373">
                  <c:v>42.13</c:v>
                </c:pt>
                <c:pt idx="374">
                  <c:v>42.12</c:v>
                </c:pt>
                <c:pt idx="375">
                  <c:v>42.16</c:v>
                </c:pt>
                <c:pt idx="376">
                  <c:v>42.18</c:v>
                </c:pt>
                <c:pt idx="377">
                  <c:v>42.19</c:v>
                </c:pt>
                <c:pt idx="378">
                  <c:v>42.18</c:v>
                </c:pt>
                <c:pt idx="379">
                  <c:v>42.24</c:v>
                </c:pt>
                <c:pt idx="380">
                  <c:v>42.22</c:v>
                </c:pt>
                <c:pt idx="381">
                  <c:v>42.19</c:v>
                </c:pt>
                <c:pt idx="382">
                  <c:v>42.23</c:v>
                </c:pt>
                <c:pt idx="383">
                  <c:v>42.19</c:v>
                </c:pt>
                <c:pt idx="384">
                  <c:v>42.2</c:v>
                </c:pt>
                <c:pt idx="385">
                  <c:v>42.22</c:v>
                </c:pt>
                <c:pt idx="386">
                  <c:v>42.21</c:v>
                </c:pt>
                <c:pt idx="387">
                  <c:v>42.19</c:v>
                </c:pt>
                <c:pt idx="388">
                  <c:v>42.17</c:v>
                </c:pt>
                <c:pt idx="389">
                  <c:v>42.19</c:v>
                </c:pt>
                <c:pt idx="390">
                  <c:v>42.25</c:v>
                </c:pt>
                <c:pt idx="391">
                  <c:v>42.22</c:v>
                </c:pt>
                <c:pt idx="392">
                  <c:v>42.21</c:v>
                </c:pt>
                <c:pt idx="393">
                  <c:v>42.18</c:v>
                </c:pt>
                <c:pt idx="394">
                  <c:v>42.12</c:v>
                </c:pt>
                <c:pt idx="395">
                  <c:v>42.17</c:v>
                </c:pt>
                <c:pt idx="396">
                  <c:v>42.08</c:v>
                </c:pt>
                <c:pt idx="397">
                  <c:v>42.13</c:v>
                </c:pt>
                <c:pt idx="398">
                  <c:v>42.12</c:v>
                </c:pt>
                <c:pt idx="399">
                  <c:v>42.07</c:v>
                </c:pt>
                <c:pt idx="400">
                  <c:v>42.06</c:v>
                </c:pt>
                <c:pt idx="401">
                  <c:v>42.09</c:v>
                </c:pt>
                <c:pt idx="402">
                  <c:v>42.11</c:v>
                </c:pt>
                <c:pt idx="403">
                  <c:v>41.99</c:v>
                </c:pt>
                <c:pt idx="404">
                  <c:v>42.05</c:v>
                </c:pt>
                <c:pt idx="405">
                  <c:v>42.01</c:v>
                </c:pt>
                <c:pt idx="406">
                  <c:v>41.97</c:v>
                </c:pt>
                <c:pt idx="407">
                  <c:v>41.87</c:v>
                </c:pt>
                <c:pt idx="408">
                  <c:v>41.86</c:v>
                </c:pt>
                <c:pt idx="409">
                  <c:v>41.73</c:v>
                </c:pt>
                <c:pt idx="410">
                  <c:v>41.8</c:v>
                </c:pt>
                <c:pt idx="411">
                  <c:v>41.75</c:v>
                </c:pt>
                <c:pt idx="412">
                  <c:v>41.77</c:v>
                </c:pt>
                <c:pt idx="413">
                  <c:v>41.58</c:v>
                </c:pt>
                <c:pt idx="414">
                  <c:v>41.68</c:v>
                </c:pt>
                <c:pt idx="415">
                  <c:v>41.47</c:v>
                </c:pt>
                <c:pt idx="416">
                  <c:v>41.49</c:v>
                </c:pt>
                <c:pt idx="417">
                  <c:v>41.22</c:v>
                </c:pt>
                <c:pt idx="418">
                  <c:v>41.34</c:v>
                </c:pt>
                <c:pt idx="419">
                  <c:v>41.23</c:v>
                </c:pt>
                <c:pt idx="420">
                  <c:v>41.11</c:v>
                </c:pt>
                <c:pt idx="421">
                  <c:v>41.14</c:v>
                </c:pt>
                <c:pt idx="422">
                  <c:v>40.87</c:v>
                </c:pt>
                <c:pt idx="423">
                  <c:v>40.72</c:v>
                </c:pt>
                <c:pt idx="424">
                  <c:v>40.75</c:v>
                </c:pt>
                <c:pt idx="425">
                  <c:v>40.79</c:v>
                </c:pt>
                <c:pt idx="426">
                  <c:v>40.69</c:v>
                </c:pt>
                <c:pt idx="427">
                  <c:v>40.46</c:v>
                </c:pt>
                <c:pt idx="428">
                  <c:v>40.46</c:v>
                </c:pt>
                <c:pt idx="429">
                  <c:v>40.63</c:v>
                </c:pt>
                <c:pt idx="430">
                  <c:v>40.52</c:v>
                </c:pt>
                <c:pt idx="431">
                  <c:v>40.23</c:v>
                </c:pt>
                <c:pt idx="432">
                  <c:v>40.42</c:v>
                </c:pt>
                <c:pt idx="433">
                  <c:v>40.22</c:v>
                </c:pt>
                <c:pt idx="434">
                  <c:v>40.43</c:v>
                </c:pt>
                <c:pt idx="435">
                  <c:v>40.32</c:v>
                </c:pt>
                <c:pt idx="436">
                  <c:v>40.09</c:v>
                </c:pt>
                <c:pt idx="437">
                  <c:v>40.36</c:v>
                </c:pt>
                <c:pt idx="438">
                  <c:v>40.18</c:v>
                </c:pt>
                <c:pt idx="439">
                  <c:v>40.09</c:v>
                </c:pt>
                <c:pt idx="440">
                  <c:v>40.39</c:v>
                </c:pt>
                <c:pt idx="441">
                  <c:v>40.01</c:v>
                </c:pt>
                <c:pt idx="442">
                  <c:v>40.31</c:v>
                </c:pt>
                <c:pt idx="443">
                  <c:v>40.19</c:v>
                </c:pt>
                <c:pt idx="444">
                  <c:v>40.41</c:v>
                </c:pt>
                <c:pt idx="445">
                  <c:v>40.21</c:v>
                </c:pt>
                <c:pt idx="446">
                  <c:v>40.14</c:v>
                </c:pt>
                <c:pt idx="447">
                  <c:v>40.37</c:v>
                </c:pt>
                <c:pt idx="448">
                  <c:v>40.23</c:v>
                </c:pt>
                <c:pt idx="449">
                  <c:v>40.25</c:v>
                </c:pt>
                <c:pt idx="450">
                  <c:v>40.72</c:v>
                </c:pt>
                <c:pt idx="451">
                  <c:v>40.67</c:v>
                </c:pt>
                <c:pt idx="452">
                  <c:v>40.39</c:v>
                </c:pt>
                <c:pt idx="453">
                  <c:v>40.48</c:v>
                </c:pt>
                <c:pt idx="454">
                  <c:v>40.35</c:v>
                </c:pt>
                <c:pt idx="455">
                  <c:v>40.34</c:v>
                </c:pt>
                <c:pt idx="456">
                  <c:v>40.02</c:v>
                </c:pt>
                <c:pt idx="457">
                  <c:v>40.13</c:v>
                </c:pt>
                <c:pt idx="458">
                  <c:v>40.12</c:v>
                </c:pt>
                <c:pt idx="459">
                  <c:v>40.26</c:v>
                </c:pt>
                <c:pt idx="460">
                  <c:v>40.75</c:v>
                </c:pt>
                <c:pt idx="461">
                  <c:v>40.88</c:v>
                </c:pt>
                <c:pt idx="462">
                  <c:v>40.49</c:v>
                </c:pt>
                <c:pt idx="463">
                  <c:v>40.8</c:v>
                </c:pt>
                <c:pt idx="464">
                  <c:v>40.61</c:v>
                </c:pt>
                <c:pt idx="465">
                  <c:v>40.65</c:v>
                </c:pt>
                <c:pt idx="466">
                  <c:v>40.58</c:v>
                </c:pt>
                <c:pt idx="467">
                  <c:v>41.01</c:v>
                </c:pt>
                <c:pt idx="468">
                  <c:v>40.95</c:v>
                </c:pt>
                <c:pt idx="469">
                  <c:v>41.01</c:v>
                </c:pt>
                <c:pt idx="470">
                  <c:v>40.83</c:v>
                </c:pt>
                <c:pt idx="471">
                  <c:v>41.44</c:v>
                </c:pt>
                <c:pt idx="472">
                  <c:v>40.85</c:v>
                </c:pt>
                <c:pt idx="473">
                  <c:v>40.21</c:v>
                </c:pt>
                <c:pt idx="474">
                  <c:v>40.69</c:v>
                </c:pt>
                <c:pt idx="475">
                  <c:v>40.96</c:v>
                </c:pt>
                <c:pt idx="476">
                  <c:v>41.31</c:v>
                </c:pt>
                <c:pt idx="477">
                  <c:v>41.09</c:v>
                </c:pt>
                <c:pt idx="478">
                  <c:v>40.69</c:v>
                </c:pt>
                <c:pt idx="479">
                  <c:v>39.72</c:v>
                </c:pt>
                <c:pt idx="480">
                  <c:v>38.66</c:v>
                </c:pt>
                <c:pt idx="481">
                  <c:v>37.71</c:v>
                </c:pt>
                <c:pt idx="482">
                  <c:v>37.25</c:v>
                </c:pt>
                <c:pt idx="483">
                  <c:v>37.06</c:v>
                </c:pt>
                <c:pt idx="484">
                  <c:v>37.11</c:v>
                </c:pt>
                <c:pt idx="485">
                  <c:v>37.3</c:v>
                </c:pt>
                <c:pt idx="486">
                  <c:v>37.51</c:v>
                </c:pt>
                <c:pt idx="487">
                  <c:v>37.68</c:v>
                </c:pt>
                <c:pt idx="488">
                  <c:v>37.65</c:v>
                </c:pt>
                <c:pt idx="489">
                  <c:v>37.5</c:v>
                </c:pt>
                <c:pt idx="490">
                  <c:v>36.97</c:v>
                </c:pt>
                <c:pt idx="491">
                  <c:v>35.95</c:v>
                </c:pt>
                <c:pt idx="492">
                  <c:v>34.56</c:v>
                </c:pt>
                <c:pt idx="493">
                  <c:v>32.86</c:v>
                </c:pt>
                <c:pt idx="494">
                  <c:v>30.97</c:v>
                </c:pt>
                <c:pt idx="495">
                  <c:v>28.28</c:v>
                </c:pt>
                <c:pt idx="496">
                  <c:v>24.26</c:v>
                </c:pt>
                <c:pt idx="497">
                  <c:v>19.7</c:v>
                </c:pt>
                <c:pt idx="498">
                  <c:v>16.31</c:v>
                </c:pt>
                <c:pt idx="499">
                  <c:v>14.53</c:v>
                </c:pt>
                <c:pt idx="500">
                  <c:v>13.69</c:v>
                </c:pt>
                <c:pt idx="501">
                  <c:v>13.47</c:v>
                </c:pt>
                <c:pt idx="502">
                  <c:v>13.8</c:v>
                </c:pt>
                <c:pt idx="503">
                  <c:v>14.61</c:v>
                </c:pt>
                <c:pt idx="504">
                  <c:v>15.5</c:v>
                </c:pt>
                <c:pt idx="505">
                  <c:v>16.61</c:v>
                </c:pt>
                <c:pt idx="506">
                  <c:v>17.77</c:v>
                </c:pt>
                <c:pt idx="507">
                  <c:v>19</c:v>
                </c:pt>
                <c:pt idx="508">
                  <c:v>20.19</c:v>
                </c:pt>
                <c:pt idx="509">
                  <c:v>21.34</c:v>
                </c:pt>
                <c:pt idx="510">
                  <c:v>22.27</c:v>
                </c:pt>
                <c:pt idx="511">
                  <c:v>23.14</c:v>
                </c:pt>
                <c:pt idx="512">
                  <c:v>23.8</c:v>
                </c:pt>
                <c:pt idx="513">
                  <c:v>24.37</c:v>
                </c:pt>
                <c:pt idx="514">
                  <c:v>24.81</c:v>
                </c:pt>
                <c:pt idx="515">
                  <c:v>24.99</c:v>
                </c:pt>
                <c:pt idx="516">
                  <c:v>24.99</c:v>
                </c:pt>
                <c:pt idx="517">
                  <c:v>24.91</c:v>
                </c:pt>
                <c:pt idx="518">
                  <c:v>24.74</c:v>
                </c:pt>
                <c:pt idx="519">
                  <c:v>24.52</c:v>
                </c:pt>
                <c:pt idx="520">
                  <c:v>24.06</c:v>
                </c:pt>
                <c:pt idx="521">
                  <c:v>23.64</c:v>
                </c:pt>
                <c:pt idx="522">
                  <c:v>23.12</c:v>
                </c:pt>
                <c:pt idx="523">
                  <c:v>22.63</c:v>
                </c:pt>
                <c:pt idx="524">
                  <c:v>22.36</c:v>
                </c:pt>
                <c:pt idx="525">
                  <c:v>22.1</c:v>
                </c:pt>
                <c:pt idx="526">
                  <c:v>21.97</c:v>
                </c:pt>
                <c:pt idx="527">
                  <c:v>21.9</c:v>
                </c:pt>
                <c:pt idx="528">
                  <c:v>21.29</c:v>
                </c:pt>
                <c:pt idx="529">
                  <c:v>21.13</c:v>
                </c:pt>
                <c:pt idx="530">
                  <c:v>20.64</c:v>
                </c:pt>
                <c:pt idx="531">
                  <c:v>19.57</c:v>
                </c:pt>
                <c:pt idx="532">
                  <c:v>17.83</c:v>
                </c:pt>
                <c:pt idx="533">
                  <c:v>14.98</c:v>
                </c:pt>
                <c:pt idx="534">
                  <c:v>12.19</c:v>
                </c:pt>
                <c:pt idx="535">
                  <c:v>10.59</c:v>
                </c:pt>
                <c:pt idx="536">
                  <c:v>9.31</c:v>
                </c:pt>
                <c:pt idx="537">
                  <c:v>8.97</c:v>
                </c:pt>
                <c:pt idx="538">
                  <c:v>8.6</c:v>
                </c:pt>
                <c:pt idx="539">
                  <c:v>8.82</c:v>
                </c:pt>
                <c:pt idx="540">
                  <c:v>8.83</c:v>
                </c:pt>
                <c:pt idx="541">
                  <c:v>9.25</c:v>
                </c:pt>
                <c:pt idx="542">
                  <c:v>9.85</c:v>
                </c:pt>
                <c:pt idx="543">
                  <c:v>10.22</c:v>
                </c:pt>
                <c:pt idx="544">
                  <c:v>10.43</c:v>
                </c:pt>
                <c:pt idx="545">
                  <c:v>11.09</c:v>
                </c:pt>
                <c:pt idx="546">
                  <c:v>11.06</c:v>
                </c:pt>
                <c:pt idx="547">
                  <c:v>11.68</c:v>
                </c:pt>
                <c:pt idx="548">
                  <c:v>11.64</c:v>
                </c:pt>
                <c:pt idx="549">
                  <c:v>12.26</c:v>
                </c:pt>
                <c:pt idx="550">
                  <c:v>12.24</c:v>
                </c:pt>
                <c:pt idx="551">
                  <c:v>12.82</c:v>
                </c:pt>
                <c:pt idx="552">
                  <c:v>12.62</c:v>
                </c:pt>
                <c:pt idx="553">
                  <c:v>13.34</c:v>
                </c:pt>
                <c:pt idx="554">
                  <c:v>12.89</c:v>
                </c:pt>
                <c:pt idx="555">
                  <c:v>13.57</c:v>
                </c:pt>
                <c:pt idx="556">
                  <c:v>13.17</c:v>
                </c:pt>
                <c:pt idx="557">
                  <c:v>13.81</c:v>
                </c:pt>
                <c:pt idx="558">
                  <c:v>13.24</c:v>
                </c:pt>
                <c:pt idx="559">
                  <c:v>14.08</c:v>
                </c:pt>
                <c:pt idx="560">
                  <c:v>12.98</c:v>
                </c:pt>
                <c:pt idx="561">
                  <c:v>13.64</c:v>
                </c:pt>
                <c:pt idx="562">
                  <c:v>12.47</c:v>
                </c:pt>
                <c:pt idx="563">
                  <c:v>12.65</c:v>
                </c:pt>
                <c:pt idx="564">
                  <c:v>11.43</c:v>
                </c:pt>
                <c:pt idx="565">
                  <c:v>12.32</c:v>
                </c:pt>
                <c:pt idx="566">
                  <c:v>10.76</c:v>
                </c:pt>
                <c:pt idx="567">
                  <c:v>11.58</c:v>
                </c:pt>
                <c:pt idx="568">
                  <c:v>10.35</c:v>
                </c:pt>
                <c:pt idx="569">
                  <c:v>11.46</c:v>
                </c:pt>
                <c:pt idx="570">
                  <c:v>9.96</c:v>
                </c:pt>
                <c:pt idx="571">
                  <c:v>11.18</c:v>
                </c:pt>
                <c:pt idx="572">
                  <c:v>9.88</c:v>
                </c:pt>
                <c:pt idx="573">
                  <c:v>10.66</c:v>
                </c:pt>
                <c:pt idx="574">
                  <c:v>9.37</c:v>
                </c:pt>
                <c:pt idx="575">
                  <c:v>10.04</c:v>
                </c:pt>
                <c:pt idx="576">
                  <c:v>8.96</c:v>
                </c:pt>
                <c:pt idx="577">
                  <c:v>9.02</c:v>
                </c:pt>
                <c:pt idx="578">
                  <c:v>7.94</c:v>
                </c:pt>
                <c:pt idx="579">
                  <c:v>9.04</c:v>
                </c:pt>
                <c:pt idx="580">
                  <c:v>7.51</c:v>
                </c:pt>
                <c:pt idx="581">
                  <c:v>8.57</c:v>
                </c:pt>
                <c:pt idx="582">
                  <c:v>7.14</c:v>
                </c:pt>
                <c:pt idx="583">
                  <c:v>8.09</c:v>
                </c:pt>
                <c:pt idx="584">
                  <c:v>6.02</c:v>
                </c:pt>
                <c:pt idx="585">
                  <c:v>6.72</c:v>
                </c:pt>
                <c:pt idx="586">
                  <c:v>3.82</c:v>
                </c:pt>
                <c:pt idx="587">
                  <c:v>7.25</c:v>
                </c:pt>
                <c:pt idx="588">
                  <c:v>6.17</c:v>
                </c:pt>
                <c:pt idx="589">
                  <c:v>8.32</c:v>
                </c:pt>
                <c:pt idx="590">
                  <c:v>7.22</c:v>
                </c:pt>
                <c:pt idx="591">
                  <c:v>9.04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441S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27.57</c:v>
                </c:pt>
                <c:pt idx="1">
                  <c:v>29.52</c:v>
                </c:pt>
                <c:pt idx="2">
                  <c:v>26.52</c:v>
                </c:pt>
                <c:pt idx="3">
                  <c:v>27.87</c:v>
                </c:pt>
                <c:pt idx="4">
                  <c:v>31.06</c:v>
                </c:pt>
                <c:pt idx="5">
                  <c:v>28.22</c:v>
                </c:pt>
                <c:pt idx="6">
                  <c:v>26.7</c:v>
                </c:pt>
                <c:pt idx="7">
                  <c:v>31.59</c:v>
                </c:pt>
                <c:pt idx="8">
                  <c:v>28.09</c:v>
                </c:pt>
                <c:pt idx="9">
                  <c:v>30.36</c:v>
                </c:pt>
                <c:pt idx="10">
                  <c:v>27.9</c:v>
                </c:pt>
                <c:pt idx="11">
                  <c:v>29.41</c:v>
                </c:pt>
                <c:pt idx="12">
                  <c:v>26.09</c:v>
                </c:pt>
                <c:pt idx="13">
                  <c:v>28.51</c:v>
                </c:pt>
                <c:pt idx="14">
                  <c:v>30.56</c:v>
                </c:pt>
                <c:pt idx="15">
                  <c:v>30.23</c:v>
                </c:pt>
                <c:pt idx="16">
                  <c:v>27.02</c:v>
                </c:pt>
                <c:pt idx="17">
                  <c:v>30.78</c:v>
                </c:pt>
                <c:pt idx="18">
                  <c:v>28.82</c:v>
                </c:pt>
                <c:pt idx="19">
                  <c:v>29.2</c:v>
                </c:pt>
                <c:pt idx="20">
                  <c:v>25.66</c:v>
                </c:pt>
                <c:pt idx="21">
                  <c:v>26.14</c:v>
                </c:pt>
                <c:pt idx="22">
                  <c:v>25.75</c:v>
                </c:pt>
                <c:pt idx="23">
                  <c:v>25.52</c:v>
                </c:pt>
                <c:pt idx="24">
                  <c:v>25.54</c:v>
                </c:pt>
                <c:pt idx="25">
                  <c:v>27.3</c:v>
                </c:pt>
                <c:pt idx="26">
                  <c:v>25.41</c:v>
                </c:pt>
                <c:pt idx="27">
                  <c:v>25.72</c:v>
                </c:pt>
                <c:pt idx="28">
                  <c:v>24.69</c:v>
                </c:pt>
                <c:pt idx="29">
                  <c:v>22.8</c:v>
                </c:pt>
                <c:pt idx="30">
                  <c:v>24.4</c:v>
                </c:pt>
                <c:pt idx="31">
                  <c:v>22.46</c:v>
                </c:pt>
                <c:pt idx="32">
                  <c:v>21.35</c:v>
                </c:pt>
                <c:pt idx="33">
                  <c:v>18.89</c:v>
                </c:pt>
                <c:pt idx="34">
                  <c:v>20.09</c:v>
                </c:pt>
                <c:pt idx="35">
                  <c:v>19.8</c:v>
                </c:pt>
                <c:pt idx="36">
                  <c:v>18.52</c:v>
                </c:pt>
                <c:pt idx="37">
                  <c:v>18.04</c:v>
                </c:pt>
                <c:pt idx="38">
                  <c:v>17.31</c:v>
                </c:pt>
                <c:pt idx="39">
                  <c:v>17.64</c:v>
                </c:pt>
                <c:pt idx="40">
                  <c:v>15.43</c:v>
                </c:pt>
                <c:pt idx="41">
                  <c:v>15.55</c:v>
                </c:pt>
                <c:pt idx="42">
                  <c:v>14.57</c:v>
                </c:pt>
                <c:pt idx="43">
                  <c:v>12</c:v>
                </c:pt>
                <c:pt idx="44">
                  <c:v>12.64</c:v>
                </c:pt>
                <c:pt idx="45">
                  <c:v>13.73</c:v>
                </c:pt>
                <c:pt idx="46">
                  <c:v>12.89</c:v>
                </c:pt>
                <c:pt idx="47">
                  <c:v>12.06</c:v>
                </c:pt>
                <c:pt idx="48">
                  <c:v>11.02</c:v>
                </c:pt>
                <c:pt idx="49">
                  <c:v>10.47</c:v>
                </c:pt>
                <c:pt idx="50">
                  <c:v>10.88</c:v>
                </c:pt>
                <c:pt idx="51">
                  <c:v>9.93</c:v>
                </c:pt>
                <c:pt idx="52">
                  <c:v>9.13</c:v>
                </c:pt>
                <c:pt idx="53">
                  <c:v>9.32</c:v>
                </c:pt>
                <c:pt idx="54">
                  <c:v>8.7</c:v>
                </c:pt>
                <c:pt idx="55">
                  <c:v>8.81</c:v>
                </c:pt>
                <c:pt idx="56">
                  <c:v>8.13</c:v>
                </c:pt>
                <c:pt idx="57">
                  <c:v>7.42</c:v>
                </c:pt>
                <c:pt idx="58">
                  <c:v>8.08</c:v>
                </c:pt>
                <c:pt idx="59">
                  <c:v>7.05</c:v>
                </c:pt>
                <c:pt idx="60">
                  <c:v>6.98</c:v>
                </c:pt>
                <c:pt idx="61">
                  <c:v>6.5</c:v>
                </c:pt>
                <c:pt idx="62">
                  <c:v>6.32</c:v>
                </c:pt>
                <c:pt idx="63">
                  <c:v>6.45</c:v>
                </c:pt>
                <c:pt idx="64">
                  <c:v>6</c:v>
                </c:pt>
                <c:pt idx="65">
                  <c:v>6.42</c:v>
                </c:pt>
                <c:pt idx="66">
                  <c:v>6.26</c:v>
                </c:pt>
                <c:pt idx="67">
                  <c:v>6.11</c:v>
                </c:pt>
                <c:pt idx="68">
                  <c:v>6.73</c:v>
                </c:pt>
                <c:pt idx="69">
                  <c:v>6.15</c:v>
                </c:pt>
                <c:pt idx="70">
                  <c:v>6.17</c:v>
                </c:pt>
                <c:pt idx="71">
                  <c:v>6.28</c:v>
                </c:pt>
                <c:pt idx="72">
                  <c:v>6.11</c:v>
                </c:pt>
                <c:pt idx="73">
                  <c:v>6.05</c:v>
                </c:pt>
                <c:pt idx="74">
                  <c:v>5.85</c:v>
                </c:pt>
                <c:pt idx="75">
                  <c:v>5.9</c:v>
                </c:pt>
                <c:pt idx="76">
                  <c:v>5.59</c:v>
                </c:pt>
                <c:pt idx="77">
                  <c:v>5.78</c:v>
                </c:pt>
                <c:pt idx="78">
                  <c:v>5.51</c:v>
                </c:pt>
                <c:pt idx="79">
                  <c:v>5.38</c:v>
                </c:pt>
                <c:pt idx="80">
                  <c:v>4.98</c:v>
                </c:pt>
                <c:pt idx="81">
                  <c:v>4.93</c:v>
                </c:pt>
                <c:pt idx="82">
                  <c:v>4.69</c:v>
                </c:pt>
                <c:pt idx="83">
                  <c:v>4.5</c:v>
                </c:pt>
                <c:pt idx="84">
                  <c:v>4.74</c:v>
                </c:pt>
                <c:pt idx="85">
                  <c:v>4.67</c:v>
                </c:pt>
                <c:pt idx="86">
                  <c:v>4.83</c:v>
                </c:pt>
                <c:pt idx="87">
                  <c:v>4.89</c:v>
                </c:pt>
                <c:pt idx="88">
                  <c:v>5.12</c:v>
                </c:pt>
                <c:pt idx="89">
                  <c:v>4.93</c:v>
                </c:pt>
                <c:pt idx="90">
                  <c:v>4.62</c:v>
                </c:pt>
                <c:pt idx="91">
                  <c:v>4.59</c:v>
                </c:pt>
                <c:pt idx="92">
                  <c:v>4.52</c:v>
                </c:pt>
                <c:pt idx="93">
                  <c:v>4.74</c:v>
                </c:pt>
                <c:pt idx="94">
                  <c:v>4.6</c:v>
                </c:pt>
                <c:pt idx="95">
                  <c:v>4.75</c:v>
                </c:pt>
                <c:pt idx="96">
                  <c:v>4.75</c:v>
                </c:pt>
                <c:pt idx="97">
                  <c:v>4.62</c:v>
                </c:pt>
                <c:pt idx="98">
                  <c:v>4.62</c:v>
                </c:pt>
                <c:pt idx="99">
                  <c:v>4.56</c:v>
                </c:pt>
                <c:pt idx="100">
                  <c:v>4.52</c:v>
                </c:pt>
                <c:pt idx="101">
                  <c:v>4.52</c:v>
                </c:pt>
                <c:pt idx="102">
                  <c:v>4.35</c:v>
                </c:pt>
                <c:pt idx="103">
                  <c:v>4.36</c:v>
                </c:pt>
                <c:pt idx="104">
                  <c:v>4.28</c:v>
                </c:pt>
                <c:pt idx="105">
                  <c:v>4.21</c:v>
                </c:pt>
                <c:pt idx="106">
                  <c:v>4.33</c:v>
                </c:pt>
                <c:pt idx="107">
                  <c:v>4.2</c:v>
                </c:pt>
                <c:pt idx="108">
                  <c:v>4.24</c:v>
                </c:pt>
                <c:pt idx="109">
                  <c:v>4.23</c:v>
                </c:pt>
                <c:pt idx="110">
                  <c:v>4.23</c:v>
                </c:pt>
                <c:pt idx="111">
                  <c:v>4.28</c:v>
                </c:pt>
                <c:pt idx="112">
                  <c:v>4.28</c:v>
                </c:pt>
                <c:pt idx="113">
                  <c:v>4.26</c:v>
                </c:pt>
                <c:pt idx="114">
                  <c:v>4.16</c:v>
                </c:pt>
                <c:pt idx="115">
                  <c:v>4.24</c:v>
                </c:pt>
                <c:pt idx="116">
                  <c:v>4.18</c:v>
                </c:pt>
                <c:pt idx="117">
                  <c:v>4.12</c:v>
                </c:pt>
                <c:pt idx="118">
                  <c:v>4.11</c:v>
                </c:pt>
                <c:pt idx="119">
                  <c:v>4.13</c:v>
                </c:pt>
                <c:pt idx="120">
                  <c:v>4.16</c:v>
                </c:pt>
                <c:pt idx="121">
                  <c:v>4.16</c:v>
                </c:pt>
                <c:pt idx="122">
                  <c:v>4.15</c:v>
                </c:pt>
                <c:pt idx="123">
                  <c:v>4.18</c:v>
                </c:pt>
                <c:pt idx="124">
                  <c:v>4.26</c:v>
                </c:pt>
                <c:pt idx="125">
                  <c:v>4.31</c:v>
                </c:pt>
                <c:pt idx="126">
                  <c:v>4.4</c:v>
                </c:pt>
                <c:pt idx="127">
                  <c:v>4.5</c:v>
                </c:pt>
                <c:pt idx="128">
                  <c:v>4.59</c:v>
                </c:pt>
                <c:pt idx="129">
                  <c:v>4.67</c:v>
                </c:pt>
                <c:pt idx="130">
                  <c:v>4.76</c:v>
                </c:pt>
                <c:pt idx="131">
                  <c:v>4.89</c:v>
                </c:pt>
                <c:pt idx="132">
                  <c:v>5.05</c:v>
                </c:pt>
                <c:pt idx="133">
                  <c:v>5.2</c:v>
                </c:pt>
                <c:pt idx="134">
                  <c:v>5.41</c:v>
                </c:pt>
                <c:pt idx="135">
                  <c:v>5.66</c:v>
                </c:pt>
                <c:pt idx="136">
                  <c:v>5.87</c:v>
                </c:pt>
                <c:pt idx="137">
                  <c:v>6.14</c:v>
                </c:pt>
                <c:pt idx="138">
                  <c:v>6.44</c:v>
                </c:pt>
                <c:pt idx="139">
                  <c:v>6.72</c:v>
                </c:pt>
                <c:pt idx="140">
                  <c:v>6.95</c:v>
                </c:pt>
                <c:pt idx="141">
                  <c:v>7.24</c:v>
                </c:pt>
                <c:pt idx="142">
                  <c:v>7.48</c:v>
                </c:pt>
                <c:pt idx="143">
                  <c:v>7.69</c:v>
                </c:pt>
                <c:pt idx="144">
                  <c:v>7.89</c:v>
                </c:pt>
                <c:pt idx="145">
                  <c:v>8.09</c:v>
                </c:pt>
                <c:pt idx="146">
                  <c:v>8.22</c:v>
                </c:pt>
                <c:pt idx="147">
                  <c:v>8.34</c:v>
                </c:pt>
                <c:pt idx="148">
                  <c:v>8.4</c:v>
                </c:pt>
                <c:pt idx="149">
                  <c:v>8.49</c:v>
                </c:pt>
                <c:pt idx="150">
                  <c:v>8.51</c:v>
                </c:pt>
                <c:pt idx="151">
                  <c:v>8.57</c:v>
                </c:pt>
                <c:pt idx="152">
                  <c:v>8.64</c:v>
                </c:pt>
                <c:pt idx="153">
                  <c:v>8.65</c:v>
                </c:pt>
                <c:pt idx="154">
                  <c:v>8.69</c:v>
                </c:pt>
                <c:pt idx="155">
                  <c:v>8.71</c:v>
                </c:pt>
                <c:pt idx="156">
                  <c:v>8.74</c:v>
                </c:pt>
                <c:pt idx="157">
                  <c:v>8.8</c:v>
                </c:pt>
                <c:pt idx="158">
                  <c:v>8.85</c:v>
                </c:pt>
                <c:pt idx="159">
                  <c:v>8.88</c:v>
                </c:pt>
                <c:pt idx="160">
                  <c:v>8.88</c:v>
                </c:pt>
                <c:pt idx="161">
                  <c:v>8.82</c:v>
                </c:pt>
                <c:pt idx="162">
                  <c:v>8.81</c:v>
                </c:pt>
                <c:pt idx="163">
                  <c:v>8.72</c:v>
                </c:pt>
                <c:pt idx="164">
                  <c:v>8.6</c:v>
                </c:pt>
                <c:pt idx="165">
                  <c:v>8.5</c:v>
                </c:pt>
                <c:pt idx="166">
                  <c:v>8.38</c:v>
                </c:pt>
                <c:pt idx="167">
                  <c:v>8.22</c:v>
                </c:pt>
                <c:pt idx="168">
                  <c:v>8.07</c:v>
                </c:pt>
                <c:pt idx="169">
                  <c:v>7.84</c:v>
                </c:pt>
                <c:pt idx="170">
                  <c:v>7.71</c:v>
                </c:pt>
                <c:pt idx="171">
                  <c:v>7.48</c:v>
                </c:pt>
                <c:pt idx="172">
                  <c:v>7.31</c:v>
                </c:pt>
                <c:pt idx="173">
                  <c:v>7.11</c:v>
                </c:pt>
                <c:pt idx="174">
                  <c:v>6.95</c:v>
                </c:pt>
                <c:pt idx="175">
                  <c:v>6.8</c:v>
                </c:pt>
                <c:pt idx="176">
                  <c:v>6.68</c:v>
                </c:pt>
                <c:pt idx="177">
                  <c:v>6.54</c:v>
                </c:pt>
                <c:pt idx="178">
                  <c:v>6.45</c:v>
                </c:pt>
                <c:pt idx="179">
                  <c:v>6.33</c:v>
                </c:pt>
                <c:pt idx="180">
                  <c:v>6.25</c:v>
                </c:pt>
                <c:pt idx="181">
                  <c:v>6.16</c:v>
                </c:pt>
                <c:pt idx="182">
                  <c:v>6.08</c:v>
                </c:pt>
                <c:pt idx="183">
                  <c:v>6</c:v>
                </c:pt>
                <c:pt idx="184">
                  <c:v>5.94</c:v>
                </c:pt>
                <c:pt idx="185">
                  <c:v>5.91</c:v>
                </c:pt>
                <c:pt idx="186">
                  <c:v>5.85</c:v>
                </c:pt>
                <c:pt idx="187">
                  <c:v>5.82</c:v>
                </c:pt>
                <c:pt idx="188">
                  <c:v>5.79</c:v>
                </c:pt>
                <c:pt idx="189">
                  <c:v>5.77</c:v>
                </c:pt>
                <c:pt idx="190">
                  <c:v>5.7</c:v>
                </c:pt>
                <c:pt idx="191">
                  <c:v>5.67</c:v>
                </c:pt>
                <c:pt idx="192">
                  <c:v>5.62</c:v>
                </c:pt>
                <c:pt idx="193">
                  <c:v>5.56</c:v>
                </c:pt>
                <c:pt idx="194">
                  <c:v>5.5</c:v>
                </c:pt>
                <c:pt idx="195">
                  <c:v>5.45</c:v>
                </c:pt>
                <c:pt idx="196">
                  <c:v>5.35</c:v>
                </c:pt>
                <c:pt idx="197">
                  <c:v>5.3</c:v>
                </c:pt>
                <c:pt idx="198">
                  <c:v>5.24</c:v>
                </c:pt>
                <c:pt idx="199">
                  <c:v>5.17</c:v>
                </c:pt>
                <c:pt idx="200">
                  <c:v>5.11</c:v>
                </c:pt>
                <c:pt idx="201">
                  <c:v>5.04</c:v>
                </c:pt>
                <c:pt idx="202">
                  <c:v>5</c:v>
                </c:pt>
                <c:pt idx="203">
                  <c:v>4.94</c:v>
                </c:pt>
                <c:pt idx="204">
                  <c:v>4.9</c:v>
                </c:pt>
                <c:pt idx="205">
                  <c:v>4.88</c:v>
                </c:pt>
                <c:pt idx="206">
                  <c:v>4.84</c:v>
                </c:pt>
                <c:pt idx="207">
                  <c:v>4.8</c:v>
                </c:pt>
                <c:pt idx="208">
                  <c:v>4.85</c:v>
                </c:pt>
                <c:pt idx="209">
                  <c:v>4.78</c:v>
                </c:pt>
                <c:pt idx="210">
                  <c:v>4.8</c:v>
                </c:pt>
                <c:pt idx="211">
                  <c:v>4.81</c:v>
                </c:pt>
                <c:pt idx="212">
                  <c:v>4.79</c:v>
                </c:pt>
                <c:pt idx="213">
                  <c:v>4.75</c:v>
                </c:pt>
                <c:pt idx="214">
                  <c:v>4.68</c:v>
                </c:pt>
                <c:pt idx="215">
                  <c:v>4.63</c:v>
                </c:pt>
                <c:pt idx="216">
                  <c:v>4.55</c:v>
                </c:pt>
                <c:pt idx="217">
                  <c:v>4.48</c:v>
                </c:pt>
                <c:pt idx="218">
                  <c:v>4.41</c:v>
                </c:pt>
                <c:pt idx="219">
                  <c:v>4.34</c:v>
                </c:pt>
                <c:pt idx="220">
                  <c:v>4.24</c:v>
                </c:pt>
                <c:pt idx="221">
                  <c:v>4.16</c:v>
                </c:pt>
                <c:pt idx="222">
                  <c:v>4.1</c:v>
                </c:pt>
                <c:pt idx="223">
                  <c:v>4.03</c:v>
                </c:pt>
                <c:pt idx="224">
                  <c:v>4.01</c:v>
                </c:pt>
                <c:pt idx="225">
                  <c:v>3.98</c:v>
                </c:pt>
                <c:pt idx="226">
                  <c:v>3.96</c:v>
                </c:pt>
                <c:pt idx="227">
                  <c:v>3.92</c:v>
                </c:pt>
                <c:pt idx="228">
                  <c:v>3.92</c:v>
                </c:pt>
                <c:pt idx="229">
                  <c:v>3.87</c:v>
                </c:pt>
                <c:pt idx="230">
                  <c:v>3.83</c:v>
                </c:pt>
                <c:pt idx="231">
                  <c:v>3.8</c:v>
                </c:pt>
                <c:pt idx="232">
                  <c:v>3.79</c:v>
                </c:pt>
                <c:pt idx="233">
                  <c:v>3.76</c:v>
                </c:pt>
                <c:pt idx="234">
                  <c:v>3.74</c:v>
                </c:pt>
                <c:pt idx="235">
                  <c:v>3.74</c:v>
                </c:pt>
                <c:pt idx="236">
                  <c:v>3.75</c:v>
                </c:pt>
                <c:pt idx="237">
                  <c:v>3.77</c:v>
                </c:pt>
                <c:pt idx="238">
                  <c:v>3.84</c:v>
                </c:pt>
                <c:pt idx="239">
                  <c:v>3.87</c:v>
                </c:pt>
                <c:pt idx="240">
                  <c:v>3.96</c:v>
                </c:pt>
                <c:pt idx="241">
                  <c:v>3.97</c:v>
                </c:pt>
                <c:pt idx="242">
                  <c:v>4.03</c:v>
                </c:pt>
                <c:pt idx="243">
                  <c:v>4.11</c:v>
                </c:pt>
                <c:pt idx="244">
                  <c:v>4.17</c:v>
                </c:pt>
                <c:pt idx="245">
                  <c:v>4.27</c:v>
                </c:pt>
                <c:pt idx="246">
                  <c:v>4.37</c:v>
                </c:pt>
                <c:pt idx="247">
                  <c:v>4.52</c:v>
                </c:pt>
                <c:pt idx="248">
                  <c:v>4.69</c:v>
                </c:pt>
                <c:pt idx="249">
                  <c:v>4.97</c:v>
                </c:pt>
                <c:pt idx="250">
                  <c:v>5.32</c:v>
                </c:pt>
                <c:pt idx="251">
                  <c:v>5.79</c:v>
                </c:pt>
                <c:pt idx="252">
                  <c:v>6.38</c:v>
                </c:pt>
                <c:pt idx="253">
                  <c:v>7.06</c:v>
                </c:pt>
                <c:pt idx="254">
                  <c:v>7.89</c:v>
                </c:pt>
                <c:pt idx="255">
                  <c:v>8.78</c:v>
                </c:pt>
                <c:pt idx="256">
                  <c:v>9.78</c:v>
                </c:pt>
                <c:pt idx="257">
                  <c:v>10.83</c:v>
                </c:pt>
                <c:pt idx="258">
                  <c:v>11.96</c:v>
                </c:pt>
                <c:pt idx="259">
                  <c:v>13.11</c:v>
                </c:pt>
                <c:pt idx="260">
                  <c:v>14.31</c:v>
                </c:pt>
                <c:pt idx="261">
                  <c:v>15.52</c:v>
                </c:pt>
                <c:pt idx="262">
                  <c:v>16.77</c:v>
                </c:pt>
                <c:pt idx="263">
                  <c:v>18.07</c:v>
                </c:pt>
                <c:pt idx="264">
                  <c:v>19.39</c:v>
                </c:pt>
                <c:pt idx="265">
                  <c:v>20.7</c:v>
                </c:pt>
                <c:pt idx="266">
                  <c:v>22.1</c:v>
                </c:pt>
                <c:pt idx="267">
                  <c:v>23.49</c:v>
                </c:pt>
                <c:pt idx="268">
                  <c:v>24.94</c:v>
                </c:pt>
                <c:pt idx="269">
                  <c:v>26.4</c:v>
                </c:pt>
                <c:pt idx="270">
                  <c:v>27.89</c:v>
                </c:pt>
                <c:pt idx="271">
                  <c:v>29.39</c:v>
                </c:pt>
                <c:pt idx="272">
                  <c:v>30.89</c:v>
                </c:pt>
                <c:pt idx="273">
                  <c:v>32.4</c:v>
                </c:pt>
                <c:pt idx="274">
                  <c:v>33.87</c:v>
                </c:pt>
                <c:pt idx="275">
                  <c:v>35.33</c:v>
                </c:pt>
                <c:pt idx="276">
                  <c:v>36.69</c:v>
                </c:pt>
                <c:pt idx="277">
                  <c:v>38.02</c:v>
                </c:pt>
                <c:pt idx="278">
                  <c:v>39.27</c:v>
                </c:pt>
                <c:pt idx="279">
                  <c:v>40.45</c:v>
                </c:pt>
                <c:pt idx="280">
                  <c:v>41.58</c:v>
                </c:pt>
                <c:pt idx="281">
                  <c:v>42.6</c:v>
                </c:pt>
                <c:pt idx="282">
                  <c:v>43.54</c:v>
                </c:pt>
                <c:pt idx="283">
                  <c:v>44.39</c:v>
                </c:pt>
                <c:pt idx="284">
                  <c:v>45.16</c:v>
                </c:pt>
                <c:pt idx="285">
                  <c:v>45.89</c:v>
                </c:pt>
                <c:pt idx="286">
                  <c:v>46.54</c:v>
                </c:pt>
                <c:pt idx="287">
                  <c:v>47.13</c:v>
                </c:pt>
                <c:pt idx="288">
                  <c:v>47.64</c:v>
                </c:pt>
                <c:pt idx="289">
                  <c:v>48.11</c:v>
                </c:pt>
                <c:pt idx="290">
                  <c:v>48.51</c:v>
                </c:pt>
                <c:pt idx="291">
                  <c:v>48.84</c:v>
                </c:pt>
                <c:pt idx="292">
                  <c:v>49.16</c:v>
                </c:pt>
                <c:pt idx="293">
                  <c:v>49.43</c:v>
                </c:pt>
                <c:pt idx="294">
                  <c:v>49.66</c:v>
                </c:pt>
                <c:pt idx="295">
                  <c:v>49.89</c:v>
                </c:pt>
                <c:pt idx="296">
                  <c:v>50.03</c:v>
                </c:pt>
                <c:pt idx="297">
                  <c:v>50.21</c:v>
                </c:pt>
                <c:pt idx="298">
                  <c:v>50.36</c:v>
                </c:pt>
                <c:pt idx="299">
                  <c:v>50.52</c:v>
                </c:pt>
                <c:pt idx="300">
                  <c:v>50.58</c:v>
                </c:pt>
                <c:pt idx="301">
                  <c:v>50.67</c:v>
                </c:pt>
                <c:pt idx="302">
                  <c:v>50.77</c:v>
                </c:pt>
                <c:pt idx="303">
                  <c:v>50.82</c:v>
                </c:pt>
                <c:pt idx="304">
                  <c:v>50.9</c:v>
                </c:pt>
                <c:pt idx="305">
                  <c:v>50.94</c:v>
                </c:pt>
                <c:pt idx="306">
                  <c:v>51.04</c:v>
                </c:pt>
                <c:pt idx="307">
                  <c:v>51.06</c:v>
                </c:pt>
                <c:pt idx="308">
                  <c:v>51.14</c:v>
                </c:pt>
                <c:pt idx="309">
                  <c:v>51.19</c:v>
                </c:pt>
                <c:pt idx="310">
                  <c:v>51.26</c:v>
                </c:pt>
                <c:pt idx="311">
                  <c:v>51.31</c:v>
                </c:pt>
                <c:pt idx="312">
                  <c:v>51.34</c:v>
                </c:pt>
                <c:pt idx="313">
                  <c:v>51.44</c:v>
                </c:pt>
                <c:pt idx="314">
                  <c:v>51.44</c:v>
                </c:pt>
                <c:pt idx="315">
                  <c:v>51.56</c:v>
                </c:pt>
                <c:pt idx="316">
                  <c:v>51.6</c:v>
                </c:pt>
                <c:pt idx="317">
                  <c:v>51.65</c:v>
                </c:pt>
                <c:pt idx="318">
                  <c:v>51.71</c:v>
                </c:pt>
                <c:pt idx="319">
                  <c:v>51.73</c:v>
                </c:pt>
                <c:pt idx="320">
                  <c:v>51.83</c:v>
                </c:pt>
                <c:pt idx="321">
                  <c:v>51.84</c:v>
                </c:pt>
                <c:pt idx="322">
                  <c:v>51.89</c:v>
                </c:pt>
                <c:pt idx="323">
                  <c:v>51.99</c:v>
                </c:pt>
                <c:pt idx="324">
                  <c:v>52</c:v>
                </c:pt>
                <c:pt idx="325">
                  <c:v>52.13</c:v>
                </c:pt>
                <c:pt idx="326">
                  <c:v>52.13</c:v>
                </c:pt>
                <c:pt idx="327">
                  <c:v>52.13</c:v>
                </c:pt>
                <c:pt idx="328">
                  <c:v>52.2</c:v>
                </c:pt>
                <c:pt idx="329">
                  <c:v>52.25</c:v>
                </c:pt>
                <c:pt idx="330">
                  <c:v>52.25</c:v>
                </c:pt>
                <c:pt idx="331">
                  <c:v>52.32</c:v>
                </c:pt>
                <c:pt idx="332">
                  <c:v>52.36</c:v>
                </c:pt>
                <c:pt idx="333">
                  <c:v>52.39</c:v>
                </c:pt>
                <c:pt idx="334">
                  <c:v>52.43</c:v>
                </c:pt>
                <c:pt idx="335">
                  <c:v>52.45</c:v>
                </c:pt>
                <c:pt idx="336">
                  <c:v>52.55</c:v>
                </c:pt>
                <c:pt idx="337">
                  <c:v>52.57</c:v>
                </c:pt>
                <c:pt idx="338">
                  <c:v>52.65</c:v>
                </c:pt>
                <c:pt idx="339">
                  <c:v>52.68</c:v>
                </c:pt>
                <c:pt idx="340">
                  <c:v>52.73</c:v>
                </c:pt>
                <c:pt idx="341">
                  <c:v>52.71</c:v>
                </c:pt>
                <c:pt idx="342">
                  <c:v>52.77</c:v>
                </c:pt>
                <c:pt idx="343">
                  <c:v>52.78</c:v>
                </c:pt>
                <c:pt idx="344">
                  <c:v>52.81</c:v>
                </c:pt>
                <c:pt idx="345">
                  <c:v>52.89</c:v>
                </c:pt>
                <c:pt idx="346">
                  <c:v>52.91</c:v>
                </c:pt>
                <c:pt idx="347">
                  <c:v>52.97</c:v>
                </c:pt>
                <c:pt idx="348">
                  <c:v>53</c:v>
                </c:pt>
                <c:pt idx="349">
                  <c:v>53.04</c:v>
                </c:pt>
                <c:pt idx="350">
                  <c:v>53.09</c:v>
                </c:pt>
                <c:pt idx="351">
                  <c:v>53.11</c:v>
                </c:pt>
                <c:pt idx="352">
                  <c:v>53.14</c:v>
                </c:pt>
                <c:pt idx="353">
                  <c:v>53.22</c:v>
                </c:pt>
                <c:pt idx="354">
                  <c:v>53.2</c:v>
                </c:pt>
                <c:pt idx="355">
                  <c:v>53.27</c:v>
                </c:pt>
                <c:pt idx="356">
                  <c:v>53.25</c:v>
                </c:pt>
                <c:pt idx="357">
                  <c:v>53.31</c:v>
                </c:pt>
                <c:pt idx="358">
                  <c:v>53.37</c:v>
                </c:pt>
                <c:pt idx="359">
                  <c:v>53.34</c:v>
                </c:pt>
                <c:pt idx="360">
                  <c:v>53.43</c:v>
                </c:pt>
                <c:pt idx="361">
                  <c:v>53.48</c:v>
                </c:pt>
                <c:pt idx="362">
                  <c:v>53.46</c:v>
                </c:pt>
                <c:pt idx="363">
                  <c:v>53.52</c:v>
                </c:pt>
                <c:pt idx="364">
                  <c:v>53.55</c:v>
                </c:pt>
                <c:pt idx="365">
                  <c:v>53.58</c:v>
                </c:pt>
                <c:pt idx="366">
                  <c:v>53.59</c:v>
                </c:pt>
                <c:pt idx="367">
                  <c:v>53.63</c:v>
                </c:pt>
                <c:pt idx="368">
                  <c:v>53.71</c:v>
                </c:pt>
                <c:pt idx="369">
                  <c:v>53.68</c:v>
                </c:pt>
                <c:pt idx="370">
                  <c:v>53.72</c:v>
                </c:pt>
                <c:pt idx="371">
                  <c:v>53.76</c:v>
                </c:pt>
                <c:pt idx="372">
                  <c:v>53.7</c:v>
                </c:pt>
                <c:pt idx="373">
                  <c:v>53.77</c:v>
                </c:pt>
                <c:pt idx="374">
                  <c:v>53.76</c:v>
                </c:pt>
                <c:pt idx="375">
                  <c:v>53.82</c:v>
                </c:pt>
                <c:pt idx="376">
                  <c:v>53.78</c:v>
                </c:pt>
                <c:pt idx="377">
                  <c:v>53.8</c:v>
                </c:pt>
                <c:pt idx="378">
                  <c:v>53.8</c:v>
                </c:pt>
                <c:pt idx="379">
                  <c:v>53.87</c:v>
                </c:pt>
                <c:pt idx="380">
                  <c:v>53.85</c:v>
                </c:pt>
                <c:pt idx="381">
                  <c:v>53.79</c:v>
                </c:pt>
                <c:pt idx="382">
                  <c:v>53.87</c:v>
                </c:pt>
                <c:pt idx="383">
                  <c:v>53.83</c:v>
                </c:pt>
                <c:pt idx="384">
                  <c:v>53.87</c:v>
                </c:pt>
                <c:pt idx="385">
                  <c:v>53.77</c:v>
                </c:pt>
                <c:pt idx="386">
                  <c:v>53.9</c:v>
                </c:pt>
                <c:pt idx="387">
                  <c:v>53.82</c:v>
                </c:pt>
                <c:pt idx="388">
                  <c:v>53.87</c:v>
                </c:pt>
                <c:pt idx="389">
                  <c:v>53.93</c:v>
                </c:pt>
                <c:pt idx="390">
                  <c:v>53.94</c:v>
                </c:pt>
                <c:pt idx="391">
                  <c:v>53.93</c:v>
                </c:pt>
                <c:pt idx="392">
                  <c:v>53.81</c:v>
                </c:pt>
                <c:pt idx="393">
                  <c:v>53.75</c:v>
                </c:pt>
                <c:pt idx="394">
                  <c:v>53.88</c:v>
                </c:pt>
                <c:pt idx="395">
                  <c:v>53.8</c:v>
                </c:pt>
                <c:pt idx="396">
                  <c:v>53.86</c:v>
                </c:pt>
                <c:pt idx="397">
                  <c:v>53.85</c:v>
                </c:pt>
                <c:pt idx="398">
                  <c:v>53.81</c:v>
                </c:pt>
                <c:pt idx="399">
                  <c:v>53.8</c:v>
                </c:pt>
                <c:pt idx="400">
                  <c:v>53.77</c:v>
                </c:pt>
                <c:pt idx="401">
                  <c:v>53.8</c:v>
                </c:pt>
                <c:pt idx="402">
                  <c:v>53.67</c:v>
                </c:pt>
                <c:pt idx="403">
                  <c:v>53.72</c:v>
                </c:pt>
                <c:pt idx="404">
                  <c:v>53.67</c:v>
                </c:pt>
                <c:pt idx="405">
                  <c:v>53.69</c:v>
                </c:pt>
                <c:pt idx="406">
                  <c:v>53.59</c:v>
                </c:pt>
                <c:pt idx="407">
                  <c:v>53.52</c:v>
                </c:pt>
                <c:pt idx="408">
                  <c:v>53.4</c:v>
                </c:pt>
                <c:pt idx="409">
                  <c:v>53.4</c:v>
                </c:pt>
                <c:pt idx="410">
                  <c:v>53.42</c:v>
                </c:pt>
                <c:pt idx="411">
                  <c:v>53.44</c:v>
                </c:pt>
                <c:pt idx="412">
                  <c:v>53.42</c:v>
                </c:pt>
                <c:pt idx="413">
                  <c:v>53.29</c:v>
                </c:pt>
                <c:pt idx="414">
                  <c:v>53.28</c:v>
                </c:pt>
                <c:pt idx="415">
                  <c:v>53.11</c:v>
                </c:pt>
                <c:pt idx="416">
                  <c:v>52.97</c:v>
                </c:pt>
                <c:pt idx="417">
                  <c:v>52.9</c:v>
                </c:pt>
                <c:pt idx="418">
                  <c:v>52.71</c:v>
                </c:pt>
                <c:pt idx="419">
                  <c:v>52.64</c:v>
                </c:pt>
                <c:pt idx="420">
                  <c:v>52.55</c:v>
                </c:pt>
                <c:pt idx="421">
                  <c:v>52.3</c:v>
                </c:pt>
                <c:pt idx="422">
                  <c:v>52.15</c:v>
                </c:pt>
                <c:pt idx="423">
                  <c:v>51.82</c:v>
                </c:pt>
                <c:pt idx="424">
                  <c:v>51.95</c:v>
                </c:pt>
                <c:pt idx="425">
                  <c:v>51.78</c:v>
                </c:pt>
                <c:pt idx="426">
                  <c:v>51.8</c:v>
                </c:pt>
                <c:pt idx="427">
                  <c:v>51.57</c:v>
                </c:pt>
                <c:pt idx="428">
                  <c:v>51.55</c:v>
                </c:pt>
                <c:pt idx="429">
                  <c:v>51.58</c:v>
                </c:pt>
                <c:pt idx="430">
                  <c:v>51.52</c:v>
                </c:pt>
                <c:pt idx="431">
                  <c:v>51.57</c:v>
                </c:pt>
                <c:pt idx="432">
                  <c:v>51.36</c:v>
                </c:pt>
                <c:pt idx="433">
                  <c:v>51.27</c:v>
                </c:pt>
                <c:pt idx="434">
                  <c:v>51.23</c:v>
                </c:pt>
                <c:pt idx="435">
                  <c:v>51.23</c:v>
                </c:pt>
                <c:pt idx="436">
                  <c:v>51.16</c:v>
                </c:pt>
                <c:pt idx="437">
                  <c:v>51.19</c:v>
                </c:pt>
                <c:pt idx="438">
                  <c:v>51.15</c:v>
                </c:pt>
                <c:pt idx="439">
                  <c:v>51.04</c:v>
                </c:pt>
                <c:pt idx="440">
                  <c:v>51.37</c:v>
                </c:pt>
                <c:pt idx="441">
                  <c:v>51.04</c:v>
                </c:pt>
                <c:pt idx="442">
                  <c:v>51.17</c:v>
                </c:pt>
                <c:pt idx="443">
                  <c:v>51.23</c:v>
                </c:pt>
                <c:pt idx="444">
                  <c:v>51.22</c:v>
                </c:pt>
                <c:pt idx="445">
                  <c:v>51.09</c:v>
                </c:pt>
                <c:pt idx="446">
                  <c:v>51.38</c:v>
                </c:pt>
                <c:pt idx="447">
                  <c:v>51.51</c:v>
                </c:pt>
                <c:pt idx="448">
                  <c:v>51.41</c:v>
                </c:pt>
                <c:pt idx="449">
                  <c:v>51.49</c:v>
                </c:pt>
                <c:pt idx="450">
                  <c:v>51.65</c:v>
                </c:pt>
                <c:pt idx="451">
                  <c:v>51.48</c:v>
                </c:pt>
                <c:pt idx="452">
                  <c:v>51.65</c:v>
                </c:pt>
                <c:pt idx="453">
                  <c:v>51.64</c:v>
                </c:pt>
                <c:pt idx="454">
                  <c:v>51.49</c:v>
                </c:pt>
                <c:pt idx="455">
                  <c:v>51.8</c:v>
                </c:pt>
                <c:pt idx="456">
                  <c:v>51.3</c:v>
                </c:pt>
                <c:pt idx="457">
                  <c:v>51.67</c:v>
                </c:pt>
                <c:pt idx="458">
                  <c:v>51.2</c:v>
                </c:pt>
                <c:pt idx="459">
                  <c:v>51.9</c:v>
                </c:pt>
                <c:pt idx="460">
                  <c:v>51.85</c:v>
                </c:pt>
                <c:pt idx="461">
                  <c:v>51.94</c:v>
                </c:pt>
                <c:pt idx="462">
                  <c:v>51.93</c:v>
                </c:pt>
                <c:pt idx="463">
                  <c:v>52.11</c:v>
                </c:pt>
                <c:pt idx="464">
                  <c:v>52</c:v>
                </c:pt>
                <c:pt idx="465">
                  <c:v>52.07</c:v>
                </c:pt>
                <c:pt idx="466">
                  <c:v>51.85</c:v>
                </c:pt>
                <c:pt idx="467">
                  <c:v>52.68</c:v>
                </c:pt>
                <c:pt idx="468">
                  <c:v>52.21</c:v>
                </c:pt>
                <c:pt idx="469">
                  <c:v>51.97</c:v>
                </c:pt>
                <c:pt idx="470">
                  <c:v>52.14</c:v>
                </c:pt>
                <c:pt idx="471">
                  <c:v>52.4</c:v>
                </c:pt>
                <c:pt idx="472">
                  <c:v>52.7</c:v>
                </c:pt>
                <c:pt idx="473">
                  <c:v>51.77</c:v>
                </c:pt>
                <c:pt idx="474">
                  <c:v>52.61</c:v>
                </c:pt>
                <c:pt idx="475">
                  <c:v>53.04</c:v>
                </c:pt>
                <c:pt idx="476">
                  <c:v>53.23</c:v>
                </c:pt>
                <c:pt idx="477">
                  <c:v>52.93</c:v>
                </c:pt>
                <c:pt idx="478">
                  <c:v>52.12</c:v>
                </c:pt>
                <c:pt idx="479">
                  <c:v>50.48</c:v>
                </c:pt>
                <c:pt idx="480">
                  <c:v>48.63</c:v>
                </c:pt>
                <c:pt idx="481">
                  <c:v>46.99</c:v>
                </c:pt>
                <c:pt idx="482">
                  <c:v>46.15</c:v>
                </c:pt>
                <c:pt idx="483">
                  <c:v>45.76</c:v>
                </c:pt>
                <c:pt idx="484">
                  <c:v>45.78</c:v>
                </c:pt>
                <c:pt idx="485">
                  <c:v>46.14</c:v>
                </c:pt>
                <c:pt idx="486">
                  <c:v>46.51</c:v>
                </c:pt>
                <c:pt idx="487">
                  <c:v>46.8</c:v>
                </c:pt>
                <c:pt idx="488">
                  <c:v>46.81</c:v>
                </c:pt>
                <c:pt idx="489">
                  <c:v>46.51</c:v>
                </c:pt>
                <c:pt idx="490">
                  <c:v>45.64</c:v>
                </c:pt>
                <c:pt idx="491">
                  <c:v>44.14</c:v>
                </c:pt>
                <c:pt idx="492">
                  <c:v>42.03</c:v>
                </c:pt>
                <c:pt idx="493">
                  <c:v>39.68</c:v>
                </c:pt>
                <c:pt idx="494">
                  <c:v>37.1</c:v>
                </c:pt>
                <c:pt idx="495">
                  <c:v>33.48</c:v>
                </c:pt>
                <c:pt idx="496">
                  <c:v>28.32</c:v>
                </c:pt>
                <c:pt idx="497">
                  <c:v>22.62</c:v>
                </c:pt>
                <c:pt idx="498">
                  <c:v>18.39</c:v>
                </c:pt>
                <c:pt idx="499">
                  <c:v>16.11</c:v>
                </c:pt>
                <c:pt idx="500">
                  <c:v>15.05</c:v>
                </c:pt>
                <c:pt idx="501">
                  <c:v>14.74</c:v>
                </c:pt>
                <c:pt idx="502">
                  <c:v>15.1</c:v>
                </c:pt>
                <c:pt idx="503">
                  <c:v>15.97</c:v>
                </c:pt>
                <c:pt idx="504">
                  <c:v>16.97</c:v>
                </c:pt>
                <c:pt idx="505">
                  <c:v>18.26</c:v>
                </c:pt>
                <c:pt idx="506">
                  <c:v>19.53</c:v>
                </c:pt>
                <c:pt idx="507">
                  <c:v>20.92</c:v>
                </c:pt>
                <c:pt idx="508">
                  <c:v>22.25</c:v>
                </c:pt>
                <c:pt idx="509">
                  <c:v>23.53</c:v>
                </c:pt>
                <c:pt idx="510">
                  <c:v>24.61</c:v>
                </c:pt>
                <c:pt idx="511">
                  <c:v>25.43</c:v>
                </c:pt>
                <c:pt idx="512">
                  <c:v>26.1</c:v>
                </c:pt>
                <c:pt idx="513">
                  <c:v>26.76</c:v>
                </c:pt>
                <c:pt idx="514">
                  <c:v>27.32</c:v>
                </c:pt>
                <c:pt idx="515">
                  <c:v>27.71</c:v>
                </c:pt>
                <c:pt idx="516">
                  <c:v>27.83</c:v>
                </c:pt>
                <c:pt idx="517">
                  <c:v>27.87</c:v>
                </c:pt>
                <c:pt idx="518">
                  <c:v>27.7</c:v>
                </c:pt>
                <c:pt idx="519">
                  <c:v>27.4</c:v>
                </c:pt>
                <c:pt idx="520">
                  <c:v>26.98</c:v>
                </c:pt>
                <c:pt idx="521">
                  <c:v>26.53</c:v>
                </c:pt>
                <c:pt idx="522">
                  <c:v>25.96</c:v>
                </c:pt>
                <c:pt idx="523">
                  <c:v>25.42</c:v>
                </c:pt>
                <c:pt idx="524">
                  <c:v>24.99</c:v>
                </c:pt>
                <c:pt idx="525">
                  <c:v>24.7</c:v>
                </c:pt>
                <c:pt idx="526">
                  <c:v>24.62</c:v>
                </c:pt>
                <c:pt idx="527">
                  <c:v>24.48</c:v>
                </c:pt>
                <c:pt idx="528">
                  <c:v>23.89</c:v>
                </c:pt>
                <c:pt idx="529">
                  <c:v>23.69</c:v>
                </c:pt>
                <c:pt idx="530">
                  <c:v>23.06</c:v>
                </c:pt>
                <c:pt idx="531">
                  <c:v>21.79</c:v>
                </c:pt>
                <c:pt idx="532">
                  <c:v>19.51</c:v>
                </c:pt>
                <c:pt idx="533">
                  <c:v>16.23</c:v>
                </c:pt>
                <c:pt idx="534">
                  <c:v>13.08</c:v>
                </c:pt>
                <c:pt idx="535">
                  <c:v>11.3</c:v>
                </c:pt>
                <c:pt idx="536">
                  <c:v>9.9</c:v>
                </c:pt>
                <c:pt idx="537">
                  <c:v>9.42</c:v>
                </c:pt>
                <c:pt idx="538">
                  <c:v>9.03</c:v>
                </c:pt>
                <c:pt idx="539">
                  <c:v>9.29</c:v>
                </c:pt>
                <c:pt idx="540">
                  <c:v>9.3</c:v>
                </c:pt>
                <c:pt idx="541">
                  <c:v>9.82</c:v>
                </c:pt>
                <c:pt idx="542">
                  <c:v>10.5</c:v>
                </c:pt>
                <c:pt idx="543">
                  <c:v>10.8</c:v>
                </c:pt>
                <c:pt idx="544">
                  <c:v>11.05</c:v>
                </c:pt>
                <c:pt idx="545">
                  <c:v>11.74</c:v>
                </c:pt>
                <c:pt idx="546">
                  <c:v>11.88</c:v>
                </c:pt>
                <c:pt idx="547">
                  <c:v>12.42</c:v>
                </c:pt>
                <c:pt idx="548">
                  <c:v>12.61</c:v>
                </c:pt>
                <c:pt idx="549">
                  <c:v>13.18</c:v>
                </c:pt>
                <c:pt idx="550">
                  <c:v>13.18</c:v>
                </c:pt>
                <c:pt idx="551">
                  <c:v>13.83</c:v>
                </c:pt>
                <c:pt idx="552">
                  <c:v>13.6</c:v>
                </c:pt>
                <c:pt idx="553">
                  <c:v>14.52</c:v>
                </c:pt>
                <c:pt idx="554">
                  <c:v>14.09</c:v>
                </c:pt>
                <c:pt idx="555">
                  <c:v>14.81</c:v>
                </c:pt>
                <c:pt idx="556">
                  <c:v>14.46</c:v>
                </c:pt>
                <c:pt idx="557">
                  <c:v>15.1</c:v>
                </c:pt>
                <c:pt idx="558">
                  <c:v>14.45</c:v>
                </c:pt>
                <c:pt idx="559">
                  <c:v>15.36</c:v>
                </c:pt>
                <c:pt idx="560">
                  <c:v>14.39</c:v>
                </c:pt>
                <c:pt idx="561">
                  <c:v>15.19</c:v>
                </c:pt>
                <c:pt idx="562">
                  <c:v>13.67</c:v>
                </c:pt>
                <c:pt idx="563">
                  <c:v>14.14</c:v>
                </c:pt>
                <c:pt idx="564">
                  <c:v>12.74</c:v>
                </c:pt>
                <c:pt idx="565">
                  <c:v>13.42</c:v>
                </c:pt>
                <c:pt idx="566">
                  <c:v>12</c:v>
                </c:pt>
                <c:pt idx="567">
                  <c:v>12.52</c:v>
                </c:pt>
                <c:pt idx="568">
                  <c:v>11.39</c:v>
                </c:pt>
                <c:pt idx="569">
                  <c:v>11.95</c:v>
                </c:pt>
                <c:pt idx="570">
                  <c:v>10.74</c:v>
                </c:pt>
                <c:pt idx="571">
                  <c:v>11.83</c:v>
                </c:pt>
                <c:pt idx="572">
                  <c:v>10.56</c:v>
                </c:pt>
                <c:pt idx="573">
                  <c:v>11.43</c:v>
                </c:pt>
                <c:pt idx="574">
                  <c:v>10.29</c:v>
                </c:pt>
                <c:pt idx="575">
                  <c:v>11.18</c:v>
                </c:pt>
                <c:pt idx="576">
                  <c:v>9.54</c:v>
                </c:pt>
                <c:pt idx="577">
                  <c:v>9.64</c:v>
                </c:pt>
                <c:pt idx="578">
                  <c:v>8.22</c:v>
                </c:pt>
                <c:pt idx="579">
                  <c:v>9.46</c:v>
                </c:pt>
                <c:pt idx="580">
                  <c:v>7.87</c:v>
                </c:pt>
                <c:pt idx="581">
                  <c:v>9.16</c:v>
                </c:pt>
                <c:pt idx="582">
                  <c:v>7.11</c:v>
                </c:pt>
                <c:pt idx="583">
                  <c:v>8.39</c:v>
                </c:pt>
                <c:pt idx="584">
                  <c:v>6.16</c:v>
                </c:pt>
                <c:pt idx="585">
                  <c:v>7.75</c:v>
                </c:pt>
                <c:pt idx="586">
                  <c:v>4.18</c:v>
                </c:pt>
                <c:pt idx="587">
                  <c:v>8.1</c:v>
                </c:pt>
                <c:pt idx="588">
                  <c:v>6.08</c:v>
                </c:pt>
                <c:pt idx="589">
                  <c:v>9.05</c:v>
                </c:pt>
                <c:pt idx="590">
                  <c:v>6.34</c:v>
                </c:pt>
                <c:pt idx="591">
                  <c:v>9.61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443N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28.19</c:v>
                </c:pt>
                <c:pt idx="1">
                  <c:v>29.69</c:v>
                </c:pt>
                <c:pt idx="2">
                  <c:v>29.96</c:v>
                </c:pt>
                <c:pt idx="3">
                  <c:v>27.4</c:v>
                </c:pt>
                <c:pt idx="4">
                  <c:v>30.67</c:v>
                </c:pt>
                <c:pt idx="5">
                  <c:v>27.9</c:v>
                </c:pt>
                <c:pt idx="6">
                  <c:v>26.85</c:v>
                </c:pt>
                <c:pt idx="7">
                  <c:v>30.55</c:v>
                </c:pt>
                <c:pt idx="8">
                  <c:v>25.36</c:v>
                </c:pt>
                <c:pt idx="9">
                  <c:v>25.87</c:v>
                </c:pt>
                <c:pt idx="10">
                  <c:v>26.43</c:v>
                </c:pt>
                <c:pt idx="11">
                  <c:v>31.1</c:v>
                </c:pt>
                <c:pt idx="12">
                  <c:v>28.83</c:v>
                </c:pt>
                <c:pt idx="13">
                  <c:v>30.24</c:v>
                </c:pt>
                <c:pt idx="14">
                  <c:v>27.95</c:v>
                </c:pt>
                <c:pt idx="15">
                  <c:v>28.95</c:v>
                </c:pt>
                <c:pt idx="16">
                  <c:v>28.25</c:v>
                </c:pt>
                <c:pt idx="17">
                  <c:v>28.06</c:v>
                </c:pt>
                <c:pt idx="18">
                  <c:v>29.13</c:v>
                </c:pt>
                <c:pt idx="19">
                  <c:v>27.39</c:v>
                </c:pt>
                <c:pt idx="20">
                  <c:v>25.88</c:v>
                </c:pt>
                <c:pt idx="21">
                  <c:v>28.46</c:v>
                </c:pt>
                <c:pt idx="22">
                  <c:v>28.67</c:v>
                </c:pt>
                <c:pt idx="23">
                  <c:v>30.86</c:v>
                </c:pt>
                <c:pt idx="24">
                  <c:v>24.02</c:v>
                </c:pt>
                <c:pt idx="25">
                  <c:v>27.16</c:v>
                </c:pt>
                <c:pt idx="26">
                  <c:v>23.21</c:v>
                </c:pt>
                <c:pt idx="27">
                  <c:v>26.75</c:v>
                </c:pt>
                <c:pt idx="28">
                  <c:v>23.72</c:v>
                </c:pt>
                <c:pt idx="29">
                  <c:v>24.35</c:v>
                </c:pt>
                <c:pt idx="30">
                  <c:v>24.83</c:v>
                </c:pt>
                <c:pt idx="31">
                  <c:v>23.1</c:v>
                </c:pt>
                <c:pt idx="32">
                  <c:v>21.9</c:v>
                </c:pt>
                <c:pt idx="33">
                  <c:v>19.81</c:v>
                </c:pt>
                <c:pt idx="34">
                  <c:v>19.94</c:v>
                </c:pt>
                <c:pt idx="35">
                  <c:v>18.56</c:v>
                </c:pt>
                <c:pt idx="36">
                  <c:v>17.8</c:v>
                </c:pt>
                <c:pt idx="37">
                  <c:v>17.18</c:v>
                </c:pt>
                <c:pt idx="38">
                  <c:v>16.63</c:v>
                </c:pt>
                <c:pt idx="39">
                  <c:v>17.26</c:v>
                </c:pt>
                <c:pt idx="40">
                  <c:v>16.52</c:v>
                </c:pt>
                <c:pt idx="41">
                  <c:v>15.13</c:v>
                </c:pt>
                <c:pt idx="42">
                  <c:v>15.34</c:v>
                </c:pt>
                <c:pt idx="43">
                  <c:v>13.4</c:v>
                </c:pt>
                <c:pt idx="44">
                  <c:v>13.85</c:v>
                </c:pt>
                <c:pt idx="45">
                  <c:v>12.62</c:v>
                </c:pt>
                <c:pt idx="46">
                  <c:v>12.52</c:v>
                </c:pt>
                <c:pt idx="47">
                  <c:v>11.18</c:v>
                </c:pt>
                <c:pt idx="48">
                  <c:v>12.06</c:v>
                </c:pt>
                <c:pt idx="49">
                  <c:v>11.31</c:v>
                </c:pt>
                <c:pt idx="50">
                  <c:v>10.45</c:v>
                </c:pt>
                <c:pt idx="51">
                  <c:v>10.35</c:v>
                </c:pt>
                <c:pt idx="52">
                  <c:v>10</c:v>
                </c:pt>
                <c:pt idx="53">
                  <c:v>9.06</c:v>
                </c:pt>
                <c:pt idx="54">
                  <c:v>9.39</c:v>
                </c:pt>
                <c:pt idx="55">
                  <c:v>8.66</c:v>
                </c:pt>
                <c:pt idx="56">
                  <c:v>8.18</c:v>
                </c:pt>
                <c:pt idx="57">
                  <c:v>8.25</c:v>
                </c:pt>
                <c:pt idx="58">
                  <c:v>8.17</c:v>
                </c:pt>
                <c:pt idx="59">
                  <c:v>7.65</c:v>
                </c:pt>
                <c:pt idx="60">
                  <c:v>8.04</c:v>
                </c:pt>
                <c:pt idx="61">
                  <c:v>7.16</c:v>
                </c:pt>
                <c:pt idx="62">
                  <c:v>6.86</c:v>
                </c:pt>
                <c:pt idx="63">
                  <c:v>7.24</c:v>
                </c:pt>
                <c:pt idx="64">
                  <c:v>6.47</c:v>
                </c:pt>
                <c:pt idx="65">
                  <c:v>7.08</c:v>
                </c:pt>
                <c:pt idx="66">
                  <c:v>6.34</c:v>
                </c:pt>
                <c:pt idx="67">
                  <c:v>6.82</c:v>
                </c:pt>
                <c:pt idx="68">
                  <c:v>6.74</c:v>
                </c:pt>
                <c:pt idx="69">
                  <c:v>6.69</c:v>
                </c:pt>
                <c:pt idx="70">
                  <c:v>6.4</c:v>
                </c:pt>
                <c:pt idx="71">
                  <c:v>6.63</c:v>
                </c:pt>
                <c:pt idx="72">
                  <c:v>6.25</c:v>
                </c:pt>
                <c:pt idx="73">
                  <c:v>6.4</c:v>
                </c:pt>
                <c:pt idx="74">
                  <c:v>5.94</c:v>
                </c:pt>
                <c:pt idx="75">
                  <c:v>5.81</c:v>
                </c:pt>
                <c:pt idx="76">
                  <c:v>5.84</c:v>
                </c:pt>
                <c:pt idx="77">
                  <c:v>5.76</c:v>
                </c:pt>
                <c:pt idx="78">
                  <c:v>5.62</c:v>
                </c:pt>
                <c:pt idx="79">
                  <c:v>5.48</c:v>
                </c:pt>
                <c:pt idx="80">
                  <c:v>5.53</c:v>
                </c:pt>
                <c:pt idx="81">
                  <c:v>5.46</c:v>
                </c:pt>
                <c:pt idx="82">
                  <c:v>5.23</c:v>
                </c:pt>
                <c:pt idx="83">
                  <c:v>5.25</c:v>
                </c:pt>
                <c:pt idx="84">
                  <c:v>4.91</c:v>
                </c:pt>
                <c:pt idx="85">
                  <c:v>5.16</c:v>
                </c:pt>
                <c:pt idx="86">
                  <c:v>5.23</c:v>
                </c:pt>
                <c:pt idx="87">
                  <c:v>5.04</c:v>
                </c:pt>
                <c:pt idx="88">
                  <c:v>5.32</c:v>
                </c:pt>
                <c:pt idx="89">
                  <c:v>5.12</c:v>
                </c:pt>
                <c:pt idx="90">
                  <c:v>4.96</c:v>
                </c:pt>
                <c:pt idx="91">
                  <c:v>5.05</c:v>
                </c:pt>
                <c:pt idx="92">
                  <c:v>4.84</c:v>
                </c:pt>
                <c:pt idx="93">
                  <c:v>4.94</c:v>
                </c:pt>
                <c:pt idx="94">
                  <c:v>4.83</c:v>
                </c:pt>
                <c:pt idx="95">
                  <c:v>4.95</c:v>
                </c:pt>
                <c:pt idx="96">
                  <c:v>5.04</c:v>
                </c:pt>
                <c:pt idx="97">
                  <c:v>4.91</c:v>
                </c:pt>
                <c:pt idx="98">
                  <c:v>4.97</c:v>
                </c:pt>
                <c:pt idx="99">
                  <c:v>4.99</c:v>
                </c:pt>
                <c:pt idx="100">
                  <c:v>4.79</c:v>
                </c:pt>
                <c:pt idx="101">
                  <c:v>4.74</c:v>
                </c:pt>
                <c:pt idx="102">
                  <c:v>4.69</c:v>
                </c:pt>
                <c:pt idx="103">
                  <c:v>4.61</c:v>
                </c:pt>
                <c:pt idx="104">
                  <c:v>4.57</c:v>
                </c:pt>
                <c:pt idx="105">
                  <c:v>4.46</c:v>
                </c:pt>
                <c:pt idx="106">
                  <c:v>4.48</c:v>
                </c:pt>
                <c:pt idx="107">
                  <c:v>4.47</c:v>
                </c:pt>
                <c:pt idx="108">
                  <c:v>4.51</c:v>
                </c:pt>
                <c:pt idx="109">
                  <c:v>4.44</c:v>
                </c:pt>
                <c:pt idx="110">
                  <c:v>4.38</c:v>
                </c:pt>
                <c:pt idx="111">
                  <c:v>4.57</c:v>
                </c:pt>
                <c:pt idx="112">
                  <c:v>4.51</c:v>
                </c:pt>
                <c:pt idx="113">
                  <c:v>4.5</c:v>
                </c:pt>
                <c:pt idx="114">
                  <c:v>4.36</c:v>
                </c:pt>
                <c:pt idx="115">
                  <c:v>4.35</c:v>
                </c:pt>
                <c:pt idx="116">
                  <c:v>4.43</c:v>
                </c:pt>
                <c:pt idx="117">
                  <c:v>4.3</c:v>
                </c:pt>
                <c:pt idx="118">
                  <c:v>4.37</c:v>
                </c:pt>
                <c:pt idx="119">
                  <c:v>4.3</c:v>
                </c:pt>
                <c:pt idx="120">
                  <c:v>4.4</c:v>
                </c:pt>
                <c:pt idx="121">
                  <c:v>4.38</c:v>
                </c:pt>
                <c:pt idx="122">
                  <c:v>4.36</c:v>
                </c:pt>
                <c:pt idx="123">
                  <c:v>4.42</c:v>
                </c:pt>
                <c:pt idx="124">
                  <c:v>4.45</c:v>
                </c:pt>
                <c:pt idx="125">
                  <c:v>4.54</c:v>
                </c:pt>
                <c:pt idx="126">
                  <c:v>4.55</c:v>
                </c:pt>
                <c:pt idx="127">
                  <c:v>4.74</c:v>
                </c:pt>
                <c:pt idx="128">
                  <c:v>4.78</c:v>
                </c:pt>
                <c:pt idx="129">
                  <c:v>4.95</c:v>
                </c:pt>
                <c:pt idx="130">
                  <c:v>5.03</c:v>
                </c:pt>
                <c:pt idx="131">
                  <c:v>5.08</c:v>
                </c:pt>
                <c:pt idx="132">
                  <c:v>5.25</c:v>
                </c:pt>
                <c:pt idx="133">
                  <c:v>5.42</c:v>
                </c:pt>
                <c:pt idx="134">
                  <c:v>5.67</c:v>
                </c:pt>
                <c:pt idx="135">
                  <c:v>5.85</c:v>
                </c:pt>
                <c:pt idx="136">
                  <c:v>6.12</c:v>
                </c:pt>
                <c:pt idx="137">
                  <c:v>6.34</c:v>
                </c:pt>
                <c:pt idx="138">
                  <c:v>6.69</c:v>
                </c:pt>
                <c:pt idx="139">
                  <c:v>6.98</c:v>
                </c:pt>
                <c:pt idx="140">
                  <c:v>7.27</c:v>
                </c:pt>
                <c:pt idx="141">
                  <c:v>7.5</c:v>
                </c:pt>
                <c:pt idx="142">
                  <c:v>7.76</c:v>
                </c:pt>
                <c:pt idx="143">
                  <c:v>8.01</c:v>
                </c:pt>
                <c:pt idx="144">
                  <c:v>8.18</c:v>
                </c:pt>
                <c:pt idx="145">
                  <c:v>8.38</c:v>
                </c:pt>
                <c:pt idx="146">
                  <c:v>8.54</c:v>
                </c:pt>
                <c:pt idx="147">
                  <c:v>8.64</c:v>
                </c:pt>
                <c:pt idx="148">
                  <c:v>8.77</c:v>
                </c:pt>
                <c:pt idx="149">
                  <c:v>8.8</c:v>
                </c:pt>
                <c:pt idx="150">
                  <c:v>8.89</c:v>
                </c:pt>
                <c:pt idx="151">
                  <c:v>8.88</c:v>
                </c:pt>
                <c:pt idx="152">
                  <c:v>8.94</c:v>
                </c:pt>
                <c:pt idx="153">
                  <c:v>8.99</c:v>
                </c:pt>
                <c:pt idx="154">
                  <c:v>8.98</c:v>
                </c:pt>
                <c:pt idx="155">
                  <c:v>9.06</c:v>
                </c:pt>
                <c:pt idx="156">
                  <c:v>9.09</c:v>
                </c:pt>
                <c:pt idx="157">
                  <c:v>9.12</c:v>
                </c:pt>
                <c:pt idx="158">
                  <c:v>9.13</c:v>
                </c:pt>
                <c:pt idx="159">
                  <c:v>9.13</c:v>
                </c:pt>
                <c:pt idx="160">
                  <c:v>9.12</c:v>
                </c:pt>
                <c:pt idx="161">
                  <c:v>9.07</c:v>
                </c:pt>
                <c:pt idx="162">
                  <c:v>9.02</c:v>
                </c:pt>
                <c:pt idx="163">
                  <c:v>8.93</c:v>
                </c:pt>
                <c:pt idx="164">
                  <c:v>8.8</c:v>
                </c:pt>
                <c:pt idx="165">
                  <c:v>8.7</c:v>
                </c:pt>
                <c:pt idx="166">
                  <c:v>8.58</c:v>
                </c:pt>
                <c:pt idx="167">
                  <c:v>8.39</c:v>
                </c:pt>
                <c:pt idx="168">
                  <c:v>8.21</c:v>
                </c:pt>
                <c:pt idx="169">
                  <c:v>8.04</c:v>
                </c:pt>
                <c:pt idx="170">
                  <c:v>7.85</c:v>
                </c:pt>
                <c:pt idx="171">
                  <c:v>7.64</c:v>
                </c:pt>
                <c:pt idx="172">
                  <c:v>7.41</c:v>
                </c:pt>
                <c:pt idx="173">
                  <c:v>7.21</c:v>
                </c:pt>
                <c:pt idx="174">
                  <c:v>7.05</c:v>
                </c:pt>
                <c:pt idx="175">
                  <c:v>6.93</c:v>
                </c:pt>
                <c:pt idx="176">
                  <c:v>6.77</c:v>
                </c:pt>
                <c:pt idx="177">
                  <c:v>6.64</c:v>
                </c:pt>
                <c:pt idx="178">
                  <c:v>6.53</c:v>
                </c:pt>
                <c:pt idx="179">
                  <c:v>6.39</c:v>
                </c:pt>
                <c:pt idx="180">
                  <c:v>6.31</c:v>
                </c:pt>
                <c:pt idx="181">
                  <c:v>6.24</c:v>
                </c:pt>
                <c:pt idx="182">
                  <c:v>6.16</c:v>
                </c:pt>
                <c:pt idx="183">
                  <c:v>6.09</c:v>
                </c:pt>
                <c:pt idx="184">
                  <c:v>6.02</c:v>
                </c:pt>
                <c:pt idx="185">
                  <c:v>5.96</c:v>
                </c:pt>
                <c:pt idx="186">
                  <c:v>5.91</c:v>
                </c:pt>
                <c:pt idx="187">
                  <c:v>5.89</c:v>
                </c:pt>
                <c:pt idx="188">
                  <c:v>5.83</c:v>
                </c:pt>
                <c:pt idx="189">
                  <c:v>5.8</c:v>
                </c:pt>
                <c:pt idx="190">
                  <c:v>5.78</c:v>
                </c:pt>
                <c:pt idx="191">
                  <c:v>5.72</c:v>
                </c:pt>
                <c:pt idx="192">
                  <c:v>5.71</c:v>
                </c:pt>
                <c:pt idx="193">
                  <c:v>5.61</c:v>
                </c:pt>
                <c:pt idx="194">
                  <c:v>5.58</c:v>
                </c:pt>
                <c:pt idx="195">
                  <c:v>5.54</c:v>
                </c:pt>
                <c:pt idx="196">
                  <c:v>5.43</c:v>
                </c:pt>
                <c:pt idx="197">
                  <c:v>5.38</c:v>
                </c:pt>
                <c:pt idx="198">
                  <c:v>5.28</c:v>
                </c:pt>
                <c:pt idx="199">
                  <c:v>5.26</c:v>
                </c:pt>
                <c:pt idx="200">
                  <c:v>5.16</c:v>
                </c:pt>
                <c:pt idx="201">
                  <c:v>5.1</c:v>
                </c:pt>
                <c:pt idx="202">
                  <c:v>5.03</c:v>
                </c:pt>
                <c:pt idx="203">
                  <c:v>4.99</c:v>
                </c:pt>
                <c:pt idx="204">
                  <c:v>4.97</c:v>
                </c:pt>
                <c:pt idx="205">
                  <c:v>4.92</c:v>
                </c:pt>
                <c:pt idx="206">
                  <c:v>4.89</c:v>
                </c:pt>
                <c:pt idx="207">
                  <c:v>4.85</c:v>
                </c:pt>
                <c:pt idx="208">
                  <c:v>4.85</c:v>
                </c:pt>
                <c:pt idx="209">
                  <c:v>4.83</c:v>
                </c:pt>
                <c:pt idx="210">
                  <c:v>4.82</c:v>
                </c:pt>
                <c:pt idx="211">
                  <c:v>4.81</c:v>
                </c:pt>
                <c:pt idx="212">
                  <c:v>4.79</c:v>
                </c:pt>
                <c:pt idx="213">
                  <c:v>4.76</c:v>
                </c:pt>
                <c:pt idx="214">
                  <c:v>4.72</c:v>
                </c:pt>
                <c:pt idx="215">
                  <c:v>4.68</c:v>
                </c:pt>
                <c:pt idx="216">
                  <c:v>4.59</c:v>
                </c:pt>
                <c:pt idx="217">
                  <c:v>4.52</c:v>
                </c:pt>
                <c:pt idx="218">
                  <c:v>4.46</c:v>
                </c:pt>
                <c:pt idx="219">
                  <c:v>4.35</c:v>
                </c:pt>
                <c:pt idx="220">
                  <c:v>4.29</c:v>
                </c:pt>
                <c:pt idx="221">
                  <c:v>4.2</c:v>
                </c:pt>
                <c:pt idx="222">
                  <c:v>4.16</c:v>
                </c:pt>
                <c:pt idx="223">
                  <c:v>4.1</c:v>
                </c:pt>
                <c:pt idx="224">
                  <c:v>4.07</c:v>
                </c:pt>
                <c:pt idx="225">
                  <c:v>4.06</c:v>
                </c:pt>
                <c:pt idx="226">
                  <c:v>4.01</c:v>
                </c:pt>
                <c:pt idx="227">
                  <c:v>4</c:v>
                </c:pt>
                <c:pt idx="228">
                  <c:v>3.96</c:v>
                </c:pt>
                <c:pt idx="229">
                  <c:v>3.92</c:v>
                </c:pt>
                <c:pt idx="230">
                  <c:v>3.89</c:v>
                </c:pt>
                <c:pt idx="231">
                  <c:v>3.86</c:v>
                </c:pt>
                <c:pt idx="232">
                  <c:v>3.85</c:v>
                </c:pt>
                <c:pt idx="233">
                  <c:v>3.85</c:v>
                </c:pt>
                <c:pt idx="234">
                  <c:v>3.85</c:v>
                </c:pt>
                <c:pt idx="235">
                  <c:v>3.86</c:v>
                </c:pt>
                <c:pt idx="236">
                  <c:v>3.89</c:v>
                </c:pt>
                <c:pt idx="237">
                  <c:v>3.91</c:v>
                </c:pt>
                <c:pt idx="238">
                  <c:v>3.91</c:v>
                </c:pt>
                <c:pt idx="239">
                  <c:v>3.97</c:v>
                </c:pt>
                <c:pt idx="240">
                  <c:v>4.03</c:v>
                </c:pt>
                <c:pt idx="241">
                  <c:v>4.11</c:v>
                </c:pt>
                <c:pt idx="242">
                  <c:v>4.18</c:v>
                </c:pt>
                <c:pt idx="243">
                  <c:v>4.23</c:v>
                </c:pt>
                <c:pt idx="244">
                  <c:v>4.31</c:v>
                </c:pt>
                <c:pt idx="245">
                  <c:v>4.37</c:v>
                </c:pt>
                <c:pt idx="246">
                  <c:v>4.49</c:v>
                </c:pt>
                <c:pt idx="247">
                  <c:v>4.61</c:v>
                </c:pt>
                <c:pt idx="248">
                  <c:v>4.75</c:v>
                </c:pt>
                <c:pt idx="249">
                  <c:v>5</c:v>
                </c:pt>
                <c:pt idx="250">
                  <c:v>5.35</c:v>
                </c:pt>
                <c:pt idx="251">
                  <c:v>5.77</c:v>
                </c:pt>
                <c:pt idx="252">
                  <c:v>6.33</c:v>
                </c:pt>
                <c:pt idx="253">
                  <c:v>6.98</c:v>
                </c:pt>
                <c:pt idx="254">
                  <c:v>7.76</c:v>
                </c:pt>
                <c:pt idx="255">
                  <c:v>8.62</c:v>
                </c:pt>
                <c:pt idx="256">
                  <c:v>9.58</c:v>
                </c:pt>
                <c:pt idx="257">
                  <c:v>10.58</c:v>
                </c:pt>
                <c:pt idx="258">
                  <c:v>11.61</c:v>
                </c:pt>
                <c:pt idx="259">
                  <c:v>12.74</c:v>
                </c:pt>
                <c:pt idx="260">
                  <c:v>13.87</c:v>
                </c:pt>
                <c:pt idx="261">
                  <c:v>15.06</c:v>
                </c:pt>
                <c:pt idx="262">
                  <c:v>16.28</c:v>
                </c:pt>
                <c:pt idx="263">
                  <c:v>17.53</c:v>
                </c:pt>
                <c:pt idx="264">
                  <c:v>18.82</c:v>
                </c:pt>
                <c:pt idx="265">
                  <c:v>20.16</c:v>
                </c:pt>
                <c:pt idx="266">
                  <c:v>21.56</c:v>
                </c:pt>
                <c:pt idx="267">
                  <c:v>22.93</c:v>
                </c:pt>
                <c:pt idx="268">
                  <c:v>24.38</c:v>
                </c:pt>
                <c:pt idx="269">
                  <c:v>25.85</c:v>
                </c:pt>
                <c:pt idx="270">
                  <c:v>27.36</c:v>
                </c:pt>
                <c:pt idx="271">
                  <c:v>28.88</c:v>
                </c:pt>
                <c:pt idx="272">
                  <c:v>30.39</c:v>
                </c:pt>
                <c:pt idx="273">
                  <c:v>31.92</c:v>
                </c:pt>
                <c:pt idx="274">
                  <c:v>33.39</c:v>
                </c:pt>
                <c:pt idx="275">
                  <c:v>34.85</c:v>
                </c:pt>
                <c:pt idx="276">
                  <c:v>36.22</c:v>
                </c:pt>
                <c:pt idx="277">
                  <c:v>37.6</c:v>
                </c:pt>
                <c:pt idx="278">
                  <c:v>38.89</c:v>
                </c:pt>
                <c:pt idx="279">
                  <c:v>40.1</c:v>
                </c:pt>
                <c:pt idx="280">
                  <c:v>41.29</c:v>
                </c:pt>
                <c:pt idx="281">
                  <c:v>42.37</c:v>
                </c:pt>
                <c:pt idx="282">
                  <c:v>43.42</c:v>
                </c:pt>
                <c:pt idx="283">
                  <c:v>44.31</c:v>
                </c:pt>
                <c:pt idx="284">
                  <c:v>45.17</c:v>
                </c:pt>
                <c:pt idx="285">
                  <c:v>45.98</c:v>
                </c:pt>
                <c:pt idx="286">
                  <c:v>46.66</c:v>
                </c:pt>
                <c:pt idx="287">
                  <c:v>47.32</c:v>
                </c:pt>
                <c:pt idx="288">
                  <c:v>47.91</c:v>
                </c:pt>
                <c:pt idx="289">
                  <c:v>48.41</c:v>
                </c:pt>
                <c:pt idx="290">
                  <c:v>48.85</c:v>
                </c:pt>
                <c:pt idx="291">
                  <c:v>49.25</c:v>
                </c:pt>
                <c:pt idx="292">
                  <c:v>49.59</c:v>
                </c:pt>
                <c:pt idx="293">
                  <c:v>49.86</c:v>
                </c:pt>
                <c:pt idx="294">
                  <c:v>50.16</c:v>
                </c:pt>
                <c:pt idx="295">
                  <c:v>50.36</c:v>
                </c:pt>
                <c:pt idx="296">
                  <c:v>50.57</c:v>
                </c:pt>
                <c:pt idx="297">
                  <c:v>50.71</c:v>
                </c:pt>
                <c:pt idx="298">
                  <c:v>50.88</c:v>
                </c:pt>
                <c:pt idx="299">
                  <c:v>51.05</c:v>
                </c:pt>
                <c:pt idx="300">
                  <c:v>51.13</c:v>
                </c:pt>
                <c:pt idx="301">
                  <c:v>51.2</c:v>
                </c:pt>
                <c:pt idx="302">
                  <c:v>51.27</c:v>
                </c:pt>
                <c:pt idx="303">
                  <c:v>51.37</c:v>
                </c:pt>
                <c:pt idx="304">
                  <c:v>51.42</c:v>
                </c:pt>
                <c:pt idx="305">
                  <c:v>51.51</c:v>
                </c:pt>
                <c:pt idx="306">
                  <c:v>51.58</c:v>
                </c:pt>
                <c:pt idx="307">
                  <c:v>51.63</c:v>
                </c:pt>
                <c:pt idx="308">
                  <c:v>51.66</c:v>
                </c:pt>
                <c:pt idx="309">
                  <c:v>51.71</c:v>
                </c:pt>
                <c:pt idx="310">
                  <c:v>51.8</c:v>
                </c:pt>
                <c:pt idx="311">
                  <c:v>51.8</c:v>
                </c:pt>
                <c:pt idx="312">
                  <c:v>51.88</c:v>
                </c:pt>
                <c:pt idx="313">
                  <c:v>51.97</c:v>
                </c:pt>
                <c:pt idx="314">
                  <c:v>52</c:v>
                </c:pt>
                <c:pt idx="315">
                  <c:v>52.08</c:v>
                </c:pt>
                <c:pt idx="316">
                  <c:v>52.15</c:v>
                </c:pt>
                <c:pt idx="317">
                  <c:v>52.22</c:v>
                </c:pt>
                <c:pt idx="318">
                  <c:v>52.27</c:v>
                </c:pt>
                <c:pt idx="319">
                  <c:v>52.27</c:v>
                </c:pt>
                <c:pt idx="320">
                  <c:v>52.35</c:v>
                </c:pt>
                <c:pt idx="321">
                  <c:v>52.4</c:v>
                </c:pt>
                <c:pt idx="322">
                  <c:v>52.46</c:v>
                </c:pt>
                <c:pt idx="323">
                  <c:v>52.54</c:v>
                </c:pt>
                <c:pt idx="324">
                  <c:v>52.63</c:v>
                </c:pt>
                <c:pt idx="325">
                  <c:v>52.65</c:v>
                </c:pt>
                <c:pt idx="326">
                  <c:v>52.71</c:v>
                </c:pt>
                <c:pt idx="327">
                  <c:v>52.7</c:v>
                </c:pt>
                <c:pt idx="328">
                  <c:v>52.75</c:v>
                </c:pt>
                <c:pt idx="329">
                  <c:v>52.84</c:v>
                </c:pt>
                <c:pt idx="330">
                  <c:v>52.86</c:v>
                </c:pt>
                <c:pt idx="331">
                  <c:v>52.91</c:v>
                </c:pt>
                <c:pt idx="332">
                  <c:v>52.97</c:v>
                </c:pt>
                <c:pt idx="333">
                  <c:v>53.01</c:v>
                </c:pt>
                <c:pt idx="334">
                  <c:v>52.98</c:v>
                </c:pt>
                <c:pt idx="335">
                  <c:v>53.05</c:v>
                </c:pt>
                <c:pt idx="336">
                  <c:v>53.09</c:v>
                </c:pt>
                <c:pt idx="337">
                  <c:v>53.13</c:v>
                </c:pt>
                <c:pt idx="338">
                  <c:v>53.21</c:v>
                </c:pt>
                <c:pt idx="339">
                  <c:v>53.24</c:v>
                </c:pt>
                <c:pt idx="340">
                  <c:v>53.26</c:v>
                </c:pt>
                <c:pt idx="341">
                  <c:v>53.29</c:v>
                </c:pt>
                <c:pt idx="342">
                  <c:v>53.32</c:v>
                </c:pt>
                <c:pt idx="343">
                  <c:v>53.34</c:v>
                </c:pt>
                <c:pt idx="344">
                  <c:v>53.34</c:v>
                </c:pt>
                <c:pt idx="345">
                  <c:v>53.38</c:v>
                </c:pt>
                <c:pt idx="346">
                  <c:v>53.44</c:v>
                </c:pt>
                <c:pt idx="347">
                  <c:v>53.5</c:v>
                </c:pt>
                <c:pt idx="348">
                  <c:v>53.5</c:v>
                </c:pt>
                <c:pt idx="349">
                  <c:v>53.55</c:v>
                </c:pt>
                <c:pt idx="350">
                  <c:v>53.58</c:v>
                </c:pt>
                <c:pt idx="351">
                  <c:v>53.62</c:v>
                </c:pt>
                <c:pt idx="352">
                  <c:v>53.64</c:v>
                </c:pt>
                <c:pt idx="353">
                  <c:v>53.69</c:v>
                </c:pt>
                <c:pt idx="354">
                  <c:v>53.76</c:v>
                </c:pt>
                <c:pt idx="355">
                  <c:v>53.78</c:v>
                </c:pt>
                <c:pt idx="356">
                  <c:v>53.73</c:v>
                </c:pt>
                <c:pt idx="357">
                  <c:v>53.83</c:v>
                </c:pt>
                <c:pt idx="358">
                  <c:v>53.86</c:v>
                </c:pt>
                <c:pt idx="359">
                  <c:v>53.88</c:v>
                </c:pt>
                <c:pt idx="360">
                  <c:v>53.95</c:v>
                </c:pt>
                <c:pt idx="361">
                  <c:v>53.94</c:v>
                </c:pt>
                <c:pt idx="362">
                  <c:v>53.98</c:v>
                </c:pt>
                <c:pt idx="363">
                  <c:v>54.05</c:v>
                </c:pt>
                <c:pt idx="364">
                  <c:v>54.02</c:v>
                </c:pt>
                <c:pt idx="365">
                  <c:v>54.08</c:v>
                </c:pt>
                <c:pt idx="366">
                  <c:v>54.06</c:v>
                </c:pt>
                <c:pt idx="367">
                  <c:v>54.11</c:v>
                </c:pt>
                <c:pt idx="368">
                  <c:v>54.14</c:v>
                </c:pt>
                <c:pt idx="369">
                  <c:v>54.18</c:v>
                </c:pt>
                <c:pt idx="370">
                  <c:v>54.19</c:v>
                </c:pt>
                <c:pt idx="371">
                  <c:v>54.23</c:v>
                </c:pt>
                <c:pt idx="372">
                  <c:v>54.22</c:v>
                </c:pt>
                <c:pt idx="373">
                  <c:v>54.25</c:v>
                </c:pt>
                <c:pt idx="374">
                  <c:v>54.26</c:v>
                </c:pt>
                <c:pt idx="375">
                  <c:v>54.29</c:v>
                </c:pt>
                <c:pt idx="376">
                  <c:v>54.29</c:v>
                </c:pt>
                <c:pt idx="377">
                  <c:v>54.27</c:v>
                </c:pt>
                <c:pt idx="378">
                  <c:v>54.29</c:v>
                </c:pt>
                <c:pt idx="379">
                  <c:v>54.37</c:v>
                </c:pt>
                <c:pt idx="380">
                  <c:v>54.34</c:v>
                </c:pt>
                <c:pt idx="381">
                  <c:v>54.35</c:v>
                </c:pt>
                <c:pt idx="382">
                  <c:v>54.35</c:v>
                </c:pt>
                <c:pt idx="383">
                  <c:v>54.34</c:v>
                </c:pt>
                <c:pt idx="384">
                  <c:v>54.33</c:v>
                </c:pt>
                <c:pt idx="385">
                  <c:v>54.29</c:v>
                </c:pt>
                <c:pt idx="386">
                  <c:v>54.3</c:v>
                </c:pt>
                <c:pt idx="387">
                  <c:v>54.33</c:v>
                </c:pt>
                <c:pt idx="388">
                  <c:v>54.34</c:v>
                </c:pt>
                <c:pt idx="389">
                  <c:v>54.34</c:v>
                </c:pt>
                <c:pt idx="390">
                  <c:v>54.37</c:v>
                </c:pt>
                <c:pt idx="391">
                  <c:v>54.41</c:v>
                </c:pt>
                <c:pt idx="392">
                  <c:v>54.32</c:v>
                </c:pt>
                <c:pt idx="393">
                  <c:v>54.26</c:v>
                </c:pt>
                <c:pt idx="394">
                  <c:v>54.29</c:v>
                </c:pt>
                <c:pt idx="395">
                  <c:v>54.28</c:v>
                </c:pt>
                <c:pt idx="396">
                  <c:v>54.26</c:v>
                </c:pt>
                <c:pt idx="397">
                  <c:v>54.28</c:v>
                </c:pt>
                <c:pt idx="398">
                  <c:v>54.17</c:v>
                </c:pt>
                <c:pt idx="399">
                  <c:v>54.25</c:v>
                </c:pt>
                <c:pt idx="400">
                  <c:v>54.1</c:v>
                </c:pt>
                <c:pt idx="401">
                  <c:v>54.14</c:v>
                </c:pt>
                <c:pt idx="402">
                  <c:v>54.18</c:v>
                </c:pt>
                <c:pt idx="403">
                  <c:v>54.11</c:v>
                </c:pt>
                <c:pt idx="404">
                  <c:v>54.13</c:v>
                </c:pt>
                <c:pt idx="405">
                  <c:v>54.07</c:v>
                </c:pt>
                <c:pt idx="406">
                  <c:v>54.01</c:v>
                </c:pt>
                <c:pt idx="407">
                  <c:v>53.95</c:v>
                </c:pt>
                <c:pt idx="408">
                  <c:v>53.95</c:v>
                </c:pt>
                <c:pt idx="409">
                  <c:v>53.82</c:v>
                </c:pt>
                <c:pt idx="410">
                  <c:v>53.8</c:v>
                </c:pt>
                <c:pt idx="411">
                  <c:v>53.73</c:v>
                </c:pt>
                <c:pt idx="412">
                  <c:v>53.86</c:v>
                </c:pt>
                <c:pt idx="413">
                  <c:v>53.6</c:v>
                </c:pt>
                <c:pt idx="414">
                  <c:v>53.54</c:v>
                </c:pt>
                <c:pt idx="415">
                  <c:v>53.37</c:v>
                </c:pt>
                <c:pt idx="416">
                  <c:v>53.2</c:v>
                </c:pt>
                <c:pt idx="417">
                  <c:v>53.22</c:v>
                </c:pt>
                <c:pt idx="418">
                  <c:v>53.06</c:v>
                </c:pt>
                <c:pt idx="419">
                  <c:v>52.98</c:v>
                </c:pt>
                <c:pt idx="420">
                  <c:v>52.78</c:v>
                </c:pt>
                <c:pt idx="421">
                  <c:v>52.67</c:v>
                </c:pt>
                <c:pt idx="422">
                  <c:v>52.35</c:v>
                </c:pt>
                <c:pt idx="423">
                  <c:v>52.07</c:v>
                </c:pt>
                <c:pt idx="424">
                  <c:v>52.17</c:v>
                </c:pt>
                <c:pt idx="425">
                  <c:v>51.98</c:v>
                </c:pt>
                <c:pt idx="426">
                  <c:v>52.05</c:v>
                </c:pt>
                <c:pt idx="427">
                  <c:v>51.8</c:v>
                </c:pt>
                <c:pt idx="428">
                  <c:v>51.79</c:v>
                </c:pt>
                <c:pt idx="429">
                  <c:v>51.65</c:v>
                </c:pt>
                <c:pt idx="430">
                  <c:v>51.75</c:v>
                </c:pt>
                <c:pt idx="431">
                  <c:v>51.31</c:v>
                </c:pt>
                <c:pt idx="432">
                  <c:v>51.34</c:v>
                </c:pt>
                <c:pt idx="433">
                  <c:v>51.29</c:v>
                </c:pt>
                <c:pt idx="434">
                  <c:v>51.42</c:v>
                </c:pt>
                <c:pt idx="435">
                  <c:v>51.38</c:v>
                </c:pt>
                <c:pt idx="436">
                  <c:v>51.14</c:v>
                </c:pt>
                <c:pt idx="437">
                  <c:v>51.46</c:v>
                </c:pt>
                <c:pt idx="438">
                  <c:v>51.31</c:v>
                </c:pt>
                <c:pt idx="439">
                  <c:v>51.12</c:v>
                </c:pt>
                <c:pt idx="440">
                  <c:v>51.34</c:v>
                </c:pt>
                <c:pt idx="441">
                  <c:v>51.12</c:v>
                </c:pt>
                <c:pt idx="442">
                  <c:v>51.56</c:v>
                </c:pt>
                <c:pt idx="443">
                  <c:v>51.3</c:v>
                </c:pt>
                <c:pt idx="444">
                  <c:v>51.64</c:v>
                </c:pt>
                <c:pt idx="445">
                  <c:v>51.39</c:v>
                </c:pt>
                <c:pt idx="446">
                  <c:v>51.39</c:v>
                </c:pt>
                <c:pt idx="447">
                  <c:v>51.58</c:v>
                </c:pt>
                <c:pt idx="448">
                  <c:v>51.53</c:v>
                </c:pt>
                <c:pt idx="449">
                  <c:v>51.65</c:v>
                </c:pt>
                <c:pt idx="450">
                  <c:v>51.71</c:v>
                </c:pt>
                <c:pt idx="451">
                  <c:v>51.83</c:v>
                </c:pt>
                <c:pt idx="452">
                  <c:v>51.34</c:v>
                </c:pt>
                <c:pt idx="453">
                  <c:v>51.82</c:v>
                </c:pt>
                <c:pt idx="454">
                  <c:v>51.69</c:v>
                </c:pt>
                <c:pt idx="455">
                  <c:v>51.81</c:v>
                </c:pt>
                <c:pt idx="456">
                  <c:v>51.61</c:v>
                </c:pt>
                <c:pt idx="457">
                  <c:v>51.91</c:v>
                </c:pt>
                <c:pt idx="458">
                  <c:v>51.97</c:v>
                </c:pt>
                <c:pt idx="459">
                  <c:v>52.05</c:v>
                </c:pt>
                <c:pt idx="460">
                  <c:v>51.83</c:v>
                </c:pt>
                <c:pt idx="461">
                  <c:v>52.2</c:v>
                </c:pt>
                <c:pt idx="462">
                  <c:v>51.89</c:v>
                </c:pt>
                <c:pt idx="463">
                  <c:v>52.41</c:v>
                </c:pt>
                <c:pt idx="464">
                  <c:v>51.92</c:v>
                </c:pt>
                <c:pt idx="465">
                  <c:v>52.25</c:v>
                </c:pt>
                <c:pt idx="466">
                  <c:v>52.05</c:v>
                </c:pt>
                <c:pt idx="467">
                  <c:v>53.31</c:v>
                </c:pt>
                <c:pt idx="468">
                  <c:v>52.3</c:v>
                </c:pt>
                <c:pt idx="469">
                  <c:v>52.23</c:v>
                </c:pt>
                <c:pt idx="470">
                  <c:v>52.94</c:v>
                </c:pt>
                <c:pt idx="471">
                  <c:v>52.83</c:v>
                </c:pt>
                <c:pt idx="472">
                  <c:v>52.77</c:v>
                </c:pt>
                <c:pt idx="473">
                  <c:v>52.15</c:v>
                </c:pt>
                <c:pt idx="474">
                  <c:v>52.72</c:v>
                </c:pt>
                <c:pt idx="475">
                  <c:v>53.07</c:v>
                </c:pt>
                <c:pt idx="476">
                  <c:v>53.18</c:v>
                </c:pt>
                <c:pt idx="477">
                  <c:v>52.95</c:v>
                </c:pt>
                <c:pt idx="478">
                  <c:v>52.2</c:v>
                </c:pt>
                <c:pt idx="479">
                  <c:v>50.65</c:v>
                </c:pt>
                <c:pt idx="480">
                  <c:v>48.65</c:v>
                </c:pt>
                <c:pt idx="481">
                  <c:v>47.09</c:v>
                </c:pt>
                <c:pt idx="482">
                  <c:v>46.12</c:v>
                </c:pt>
                <c:pt idx="483">
                  <c:v>45.71</c:v>
                </c:pt>
                <c:pt idx="484">
                  <c:v>45.8</c:v>
                </c:pt>
                <c:pt idx="485">
                  <c:v>46.24</c:v>
                </c:pt>
                <c:pt idx="486">
                  <c:v>46.65</c:v>
                </c:pt>
                <c:pt idx="487">
                  <c:v>47</c:v>
                </c:pt>
                <c:pt idx="488">
                  <c:v>47.05</c:v>
                </c:pt>
                <c:pt idx="489">
                  <c:v>46.78</c:v>
                </c:pt>
                <c:pt idx="490">
                  <c:v>45.86</c:v>
                </c:pt>
                <c:pt idx="491">
                  <c:v>44.29</c:v>
                </c:pt>
                <c:pt idx="492">
                  <c:v>42.13</c:v>
                </c:pt>
                <c:pt idx="493">
                  <c:v>39.76</c:v>
                </c:pt>
                <c:pt idx="494">
                  <c:v>37.18</c:v>
                </c:pt>
                <c:pt idx="495">
                  <c:v>33.62</c:v>
                </c:pt>
                <c:pt idx="496">
                  <c:v>28.57</c:v>
                </c:pt>
                <c:pt idx="497">
                  <c:v>22.8</c:v>
                </c:pt>
                <c:pt idx="498">
                  <c:v>18.5</c:v>
                </c:pt>
                <c:pt idx="499">
                  <c:v>16.18</c:v>
                </c:pt>
                <c:pt idx="500">
                  <c:v>15.08</c:v>
                </c:pt>
                <c:pt idx="501">
                  <c:v>14.76</c:v>
                </c:pt>
                <c:pt idx="502">
                  <c:v>15.06</c:v>
                </c:pt>
                <c:pt idx="503">
                  <c:v>15.96</c:v>
                </c:pt>
                <c:pt idx="504">
                  <c:v>16.97</c:v>
                </c:pt>
                <c:pt idx="505">
                  <c:v>18.28</c:v>
                </c:pt>
                <c:pt idx="506">
                  <c:v>19.5</c:v>
                </c:pt>
                <c:pt idx="507">
                  <c:v>20.85</c:v>
                </c:pt>
                <c:pt idx="508">
                  <c:v>22.11</c:v>
                </c:pt>
                <c:pt idx="509">
                  <c:v>23.31</c:v>
                </c:pt>
                <c:pt idx="510">
                  <c:v>24.29</c:v>
                </c:pt>
                <c:pt idx="511">
                  <c:v>25.2</c:v>
                </c:pt>
                <c:pt idx="512">
                  <c:v>25.81</c:v>
                </c:pt>
                <c:pt idx="513">
                  <c:v>26.54</c:v>
                </c:pt>
                <c:pt idx="514">
                  <c:v>27.16</c:v>
                </c:pt>
                <c:pt idx="515">
                  <c:v>27.59</c:v>
                </c:pt>
                <c:pt idx="516">
                  <c:v>27.86</c:v>
                </c:pt>
                <c:pt idx="517">
                  <c:v>28.13</c:v>
                </c:pt>
                <c:pt idx="518">
                  <c:v>28.12</c:v>
                </c:pt>
                <c:pt idx="519">
                  <c:v>27.89</c:v>
                </c:pt>
                <c:pt idx="520">
                  <c:v>27.35</c:v>
                </c:pt>
                <c:pt idx="521">
                  <c:v>26.9</c:v>
                </c:pt>
                <c:pt idx="522">
                  <c:v>26.24</c:v>
                </c:pt>
                <c:pt idx="523">
                  <c:v>25.65</c:v>
                </c:pt>
                <c:pt idx="524">
                  <c:v>25.15</c:v>
                </c:pt>
                <c:pt idx="525">
                  <c:v>24.87</c:v>
                </c:pt>
                <c:pt idx="526">
                  <c:v>24.78</c:v>
                </c:pt>
                <c:pt idx="527">
                  <c:v>24.69</c:v>
                </c:pt>
                <c:pt idx="528">
                  <c:v>24.07</c:v>
                </c:pt>
                <c:pt idx="529">
                  <c:v>23.96</c:v>
                </c:pt>
                <c:pt idx="530">
                  <c:v>23.35</c:v>
                </c:pt>
                <c:pt idx="531">
                  <c:v>22.05</c:v>
                </c:pt>
                <c:pt idx="532">
                  <c:v>19.8</c:v>
                </c:pt>
                <c:pt idx="533">
                  <c:v>16.41</c:v>
                </c:pt>
                <c:pt idx="534">
                  <c:v>13.14</c:v>
                </c:pt>
                <c:pt idx="535">
                  <c:v>11.26</c:v>
                </c:pt>
                <c:pt idx="536">
                  <c:v>9.84</c:v>
                </c:pt>
                <c:pt idx="537">
                  <c:v>9.32</c:v>
                </c:pt>
                <c:pt idx="538">
                  <c:v>8.97</c:v>
                </c:pt>
                <c:pt idx="539">
                  <c:v>9.24</c:v>
                </c:pt>
                <c:pt idx="540">
                  <c:v>9.2</c:v>
                </c:pt>
                <c:pt idx="541">
                  <c:v>9.71</c:v>
                </c:pt>
                <c:pt idx="542">
                  <c:v>10.4</c:v>
                </c:pt>
                <c:pt idx="543">
                  <c:v>10.76</c:v>
                </c:pt>
                <c:pt idx="544">
                  <c:v>11.01</c:v>
                </c:pt>
                <c:pt idx="545">
                  <c:v>11.69</c:v>
                </c:pt>
                <c:pt idx="546">
                  <c:v>11.75</c:v>
                </c:pt>
                <c:pt idx="547">
                  <c:v>12.48</c:v>
                </c:pt>
                <c:pt idx="548">
                  <c:v>12.45</c:v>
                </c:pt>
                <c:pt idx="549">
                  <c:v>13.27</c:v>
                </c:pt>
                <c:pt idx="550">
                  <c:v>13.24</c:v>
                </c:pt>
                <c:pt idx="551">
                  <c:v>13.9</c:v>
                </c:pt>
                <c:pt idx="552">
                  <c:v>13.71</c:v>
                </c:pt>
                <c:pt idx="553">
                  <c:v>14.48</c:v>
                </c:pt>
                <c:pt idx="554">
                  <c:v>14.14</c:v>
                </c:pt>
                <c:pt idx="555">
                  <c:v>14.82</c:v>
                </c:pt>
                <c:pt idx="556">
                  <c:v>14.41</c:v>
                </c:pt>
                <c:pt idx="557">
                  <c:v>15.39</c:v>
                </c:pt>
                <c:pt idx="558">
                  <c:v>14.54</c:v>
                </c:pt>
                <c:pt idx="559">
                  <c:v>15.34</c:v>
                </c:pt>
                <c:pt idx="560">
                  <c:v>14.65</c:v>
                </c:pt>
                <c:pt idx="561">
                  <c:v>15.33</c:v>
                </c:pt>
                <c:pt idx="562">
                  <c:v>13.82</c:v>
                </c:pt>
                <c:pt idx="563">
                  <c:v>14.16</c:v>
                </c:pt>
                <c:pt idx="564">
                  <c:v>12.89</c:v>
                </c:pt>
                <c:pt idx="565">
                  <c:v>13.54</c:v>
                </c:pt>
                <c:pt idx="566">
                  <c:v>12.03</c:v>
                </c:pt>
                <c:pt idx="567">
                  <c:v>12.94</c:v>
                </c:pt>
                <c:pt idx="568">
                  <c:v>11.35</c:v>
                </c:pt>
                <c:pt idx="569">
                  <c:v>12.38</c:v>
                </c:pt>
                <c:pt idx="570">
                  <c:v>10.85</c:v>
                </c:pt>
                <c:pt idx="571">
                  <c:v>11.74</c:v>
                </c:pt>
                <c:pt idx="572">
                  <c:v>10.59</c:v>
                </c:pt>
                <c:pt idx="573">
                  <c:v>11.78</c:v>
                </c:pt>
                <c:pt idx="574">
                  <c:v>10.35</c:v>
                </c:pt>
                <c:pt idx="575">
                  <c:v>10.93</c:v>
                </c:pt>
                <c:pt idx="576">
                  <c:v>9.4</c:v>
                </c:pt>
                <c:pt idx="577">
                  <c:v>10.02</c:v>
                </c:pt>
                <c:pt idx="578">
                  <c:v>8.57</c:v>
                </c:pt>
                <c:pt idx="579">
                  <c:v>9.5</c:v>
                </c:pt>
                <c:pt idx="580">
                  <c:v>7.77</c:v>
                </c:pt>
                <c:pt idx="581">
                  <c:v>8.53</c:v>
                </c:pt>
                <c:pt idx="582">
                  <c:v>7.22</c:v>
                </c:pt>
                <c:pt idx="583">
                  <c:v>8.16</c:v>
                </c:pt>
                <c:pt idx="584">
                  <c:v>6.42</c:v>
                </c:pt>
                <c:pt idx="585">
                  <c:v>7.25</c:v>
                </c:pt>
                <c:pt idx="586">
                  <c:v>3.82</c:v>
                </c:pt>
                <c:pt idx="587">
                  <c:v>7.79</c:v>
                </c:pt>
                <c:pt idx="588">
                  <c:v>6.01</c:v>
                </c:pt>
                <c:pt idx="589">
                  <c:v>7.93</c:v>
                </c:pt>
                <c:pt idx="590">
                  <c:v>6.56</c:v>
                </c:pt>
                <c:pt idx="591">
                  <c:v>9.14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443S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31.15</c:v>
                </c:pt>
                <c:pt idx="1">
                  <c:v>33.66</c:v>
                </c:pt>
                <c:pt idx="2">
                  <c:v>31.57</c:v>
                </c:pt>
                <c:pt idx="3">
                  <c:v>30.45</c:v>
                </c:pt>
                <c:pt idx="4">
                  <c:v>30.13</c:v>
                </c:pt>
                <c:pt idx="5">
                  <c:v>30</c:v>
                </c:pt>
                <c:pt idx="6">
                  <c:v>27.15</c:v>
                </c:pt>
                <c:pt idx="7">
                  <c:v>27.78</c:v>
                </c:pt>
                <c:pt idx="8">
                  <c:v>27.34</c:v>
                </c:pt>
                <c:pt idx="9">
                  <c:v>28.54</c:v>
                </c:pt>
                <c:pt idx="10">
                  <c:v>29.95</c:v>
                </c:pt>
                <c:pt idx="11">
                  <c:v>29.1</c:v>
                </c:pt>
                <c:pt idx="12">
                  <c:v>29.67</c:v>
                </c:pt>
                <c:pt idx="13">
                  <c:v>30.02</c:v>
                </c:pt>
                <c:pt idx="14">
                  <c:v>29.85</c:v>
                </c:pt>
                <c:pt idx="15">
                  <c:v>28.71</c:v>
                </c:pt>
                <c:pt idx="16">
                  <c:v>30.48</c:v>
                </c:pt>
                <c:pt idx="17">
                  <c:v>28.53</c:v>
                </c:pt>
                <c:pt idx="18">
                  <c:v>29.13</c:v>
                </c:pt>
                <c:pt idx="19">
                  <c:v>29.65</c:v>
                </c:pt>
                <c:pt idx="20">
                  <c:v>28.44</c:v>
                </c:pt>
                <c:pt idx="21">
                  <c:v>28.46</c:v>
                </c:pt>
                <c:pt idx="22">
                  <c:v>26.55</c:v>
                </c:pt>
                <c:pt idx="23">
                  <c:v>30.33</c:v>
                </c:pt>
                <c:pt idx="24">
                  <c:v>25.26</c:v>
                </c:pt>
                <c:pt idx="25">
                  <c:v>25.86</c:v>
                </c:pt>
                <c:pt idx="26">
                  <c:v>26.79</c:v>
                </c:pt>
                <c:pt idx="27">
                  <c:v>27.84</c:v>
                </c:pt>
                <c:pt idx="28">
                  <c:v>26.05</c:v>
                </c:pt>
                <c:pt idx="29">
                  <c:v>25.65</c:v>
                </c:pt>
                <c:pt idx="30">
                  <c:v>25.51</c:v>
                </c:pt>
                <c:pt idx="31">
                  <c:v>23.28</c:v>
                </c:pt>
                <c:pt idx="32">
                  <c:v>21.73</c:v>
                </c:pt>
                <c:pt idx="33">
                  <c:v>21.21</c:v>
                </c:pt>
                <c:pt idx="34">
                  <c:v>17.86</c:v>
                </c:pt>
                <c:pt idx="35">
                  <c:v>20.2</c:v>
                </c:pt>
                <c:pt idx="36">
                  <c:v>20.13</c:v>
                </c:pt>
                <c:pt idx="37">
                  <c:v>18.71</c:v>
                </c:pt>
                <c:pt idx="38">
                  <c:v>17.96</c:v>
                </c:pt>
                <c:pt idx="39">
                  <c:v>17.6</c:v>
                </c:pt>
                <c:pt idx="40">
                  <c:v>15.88</c:v>
                </c:pt>
                <c:pt idx="41">
                  <c:v>15.75</c:v>
                </c:pt>
                <c:pt idx="42">
                  <c:v>15.64</c:v>
                </c:pt>
                <c:pt idx="43">
                  <c:v>14.14</c:v>
                </c:pt>
                <c:pt idx="44">
                  <c:v>13.42</c:v>
                </c:pt>
                <c:pt idx="45">
                  <c:v>13.82</c:v>
                </c:pt>
                <c:pt idx="46">
                  <c:v>13.01</c:v>
                </c:pt>
                <c:pt idx="47">
                  <c:v>12.7</c:v>
                </c:pt>
                <c:pt idx="48">
                  <c:v>12.26</c:v>
                </c:pt>
                <c:pt idx="49">
                  <c:v>10.72</c:v>
                </c:pt>
                <c:pt idx="50">
                  <c:v>10.45</c:v>
                </c:pt>
                <c:pt idx="51">
                  <c:v>9.71</c:v>
                </c:pt>
                <c:pt idx="52">
                  <c:v>9.59</c:v>
                </c:pt>
                <c:pt idx="53">
                  <c:v>9.24</c:v>
                </c:pt>
                <c:pt idx="54">
                  <c:v>9.15</c:v>
                </c:pt>
                <c:pt idx="55">
                  <c:v>8.37</c:v>
                </c:pt>
                <c:pt idx="56">
                  <c:v>8.74</c:v>
                </c:pt>
                <c:pt idx="57">
                  <c:v>7.94</c:v>
                </c:pt>
                <c:pt idx="58">
                  <c:v>7.95</c:v>
                </c:pt>
                <c:pt idx="59">
                  <c:v>7.45</c:v>
                </c:pt>
                <c:pt idx="60">
                  <c:v>7.3</c:v>
                </c:pt>
                <c:pt idx="61">
                  <c:v>6.75</c:v>
                </c:pt>
                <c:pt idx="62">
                  <c:v>6.79</c:v>
                </c:pt>
                <c:pt idx="63">
                  <c:v>6.66</c:v>
                </c:pt>
                <c:pt idx="64">
                  <c:v>6.53</c:v>
                </c:pt>
                <c:pt idx="65">
                  <c:v>7.13</c:v>
                </c:pt>
                <c:pt idx="66">
                  <c:v>6.55</c:v>
                </c:pt>
                <c:pt idx="67">
                  <c:v>6.7</c:v>
                </c:pt>
                <c:pt idx="68">
                  <c:v>6.43</c:v>
                </c:pt>
                <c:pt idx="69">
                  <c:v>6.64</c:v>
                </c:pt>
                <c:pt idx="70">
                  <c:v>6.33</c:v>
                </c:pt>
                <c:pt idx="71">
                  <c:v>6.3</c:v>
                </c:pt>
                <c:pt idx="72">
                  <c:v>6.1</c:v>
                </c:pt>
                <c:pt idx="73">
                  <c:v>6.43</c:v>
                </c:pt>
                <c:pt idx="74">
                  <c:v>6.17</c:v>
                </c:pt>
                <c:pt idx="75">
                  <c:v>6.19</c:v>
                </c:pt>
                <c:pt idx="76">
                  <c:v>5.62</c:v>
                </c:pt>
                <c:pt idx="77">
                  <c:v>5.81</c:v>
                </c:pt>
                <c:pt idx="78">
                  <c:v>5.25</c:v>
                </c:pt>
                <c:pt idx="79">
                  <c:v>5.47</c:v>
                </c:pt>
                <c:pt idx="80">
                  <c:v>5.16</c:v>
                </c:pt>
                <c:pt idx="81">
                  <c:v>5.2</c:v>
                </c:pt>
                <c:pt idx="82">
                  <c:v>5.03</c:v>
                </c:pt>
                <c:pt idx="83">
                  <c:v>4.74</c:v>
                </c:pt>
                <c:pt idx="84">
                  <c:v>4.85</c:v>
                </c:pt>
                <c:pt idx="85">
                  <c:v>4.97</c:v>
                </c:pt>
                <c:pt idx="86">
                  <c:v>5.09</c:v>
                </c:pt>
                <c:pt idx="87">
                  <c:v>4.94</c:v>
                </c:pt>
                <c:pt idx="88">
                  <c:v>4.99</c:v>
                </c:pt>
                <c:pt idx="89">
                  <c:v>4.75</c:v>
                </c:pt>
                <c:pt idx="90">
                  <c:v>4.69</c:v>
                </c:pt>
                <c:pt idx="91">
                  <c:v>4.57</c:v>
                </c:pt>
                <c:pt idx="92">
                  <c:v>4.85</c:v>
                </c:pt>
                <c:pt idx="93">
                  <c:v>4.66</c:v>
                </c:pt>
                <c:pt idx="94">
                  <c:v>4.74</c:v>
                </c:pt>
                <c:pt idx="95">
                  <c:v>4.92</c:v>
                </c:pt>
                <c:pt idx="96">
                  <c:v>4.78</c:v>
                </c:pt>
                <c:pt idx="97">
                  <c:v>4.85</c:v>
                </c:pt>
                <c:pt idx="98">
                  <c:v>4.69</c:v>
                </c:pt>
                <c:pt idx="99">
                  <c:v>4.65</c:v>
                </c:pt>
                <c:pt idx="100">
                  <c:v>4.59</c:v>
                </c:pt>
                <c:pt idx="101">
                  <c:v>4.45</c:v>
                </c:pt>
                <c:pt idx="102">
                  <c:v>4.38</c:v>
                </c:pt>
                <c:pt idx="103">
                  <c:v>4.41</c:v>
                </c:pt>
                <c:pt idx="104">
                  <c:v>4.33</c:v>
                </c:pt>
                <c:pt idx="105">
                  <c:v>4.22</c:v>
                </c:pt>
                <c:pt idx="106">
                  <c:v>4.28</c:v>
                </c:pt>
                <c:pt idx="107">
                  <c:v>4.15</c:v>
                </c:pt>
                <c:pt idx="108">
                  <c:v>4.25</c:v>
                </c:pt>
                <c:pt idx="109">
                  <c:v>4.29</c:v>
                </c:pt>
                <c:pt idx="110">
                  <c:v>4.31</c:v>
                </c:pt>
                <c:pt idx="111">
                  <c:v>4.19</c:v>
                </c:pt>
                <c:pt idx="112">
                  <c:v>4.29</c:v>
                </c:pt>
                <c:pt idx="113">
                  <c:v>4.31</c:v>
                </c:pt>
                <c:pt idx="114">
                  <c:v>4.18</c:v>
                </c:pt>
                <c:pt idx="115">
                  <c:v>4.16</c:v>
                </c:pt>
                <c:pt idx="116">
                  <c:v>4.11</c:v>
                </c:pt>
                <c:pt idx="117">
                  <c:v>4.09</c:v>
                </c:pt>
                <c:pt idx="118">
                  <c:v>4.09</c:v>
                </c:pt>
                <c:pt idx="119">
                  <c:v>4.11</c:v>
                </c:pt>
                <c:pt idx="120">
                  <c:v>4.21</c:v>
                </c:pt>
                <c:pt idx="121">
                  <c:v>4.12</c:v>
                </c:pt>
                <c:pt idx="122">
                  <c:v>4.11</c:v>
                </c:pt>
                <c:pt idx="123">
                  <c:v>4.17</c:v>
                </c:pt>
                <c:pt idx="124">
                  <c:v>4.22</c:v>
                </c:pt>
                <c:pt idx="125">
                  <c:v>4.22</c:v>
                </c:pt>
                <c:pt idx="126">
                  <c:v>4.25</c:v>
                </c:pt>
                <c:pt idx="127">
                  <c:v>4.44</c:v>
                </c:pt>
                <c:pt idx="128">
                  <c:v>4.47</c:v>
                </c:pt>
                <c:pt idx="129">
                  <c:v>4.57</c:v>
                </c:pt>
                <c:pt idx="130">
                  <c:v>4.61</c:v>
                </c:pt>
                <c:pt idx="131">
                  <c:v>4.7</c:v>
                </c:pt>
                <c:pt idx="132">
                  <c:v>4.8</c:v>
                </c:pt>
                <c:pt idx="133">
                  <c:v>4.96</c:v>
                </c:pt>
                <c:pt idx="134">
                  <c:v>5.13</c:v>
                </c:pt>
                <c:pt idx="135">
                  <c:v>5.36</c:v>
                </c:pt>
                <c:pt idx="136">
                  <c:v>5.6</c:v>
                </c:pt>
                <c:pt idx="137">
                  <c:v>5.86</c:v>
                </c:pt>
                <c:pt idx="138">
                  <c:v>6.13</c:v>
                </c:pt>
                <c:pt idx="139">
                  <c:v>6.4</c:v>
                </c:pt>
                <c:pt idx="140">
                  <c:v>6.68</c:v>
                </c:pt>
                <c:pt idx="141">
                  <c:v>6.93</c:v>
                </c:pt>
                <c:pt idx="142">
                  <c:v>7.14</c:v>
                </c:pt>
                <c:pt idx="143">
                  <c:v>7.38</c:v>
                </c:pt>
                <c:pt idx="144">
                  <c:v>7.54</c:v>
                </c:pt>
                <c:pt idx="145">
                  <c:v>7.71</c:v>
                </c:pt>
                <c:pt idx="146">
                  <c:v>7.86</c:v>
                </c:pt>
                <c:pt idx="147">
                  <c:v>7.98</c:v>
                </c:pt>
                <c:pt idx="148">
                  <c:v>8.05</c:v>
                </c:pt>
                <c:pt idx="149">
                  <c:v>8.09</c:v>
                </c:pt>
                <c:pt idx="150">
                  <c:v>8.15</c:v>
                </c:pt>
                <c:pt idx="151">
                  <c:v>8.21</c:v>
                </c:pt>
                <c:pt idx="152">
                  <c:v>8.24</c:v>
                </c:pt>
                <c:pt idx="153">
                  <c:v>8.25</c:v>
                </c:pt>
                <c:pt idx="154">
                  <c:v>8.27</c:v>
                </c:pt>
                <c:pt idx="155">
                  <c:v>8.35</c:v>
                </c:pt>
                <c:pt idx="156">
                  <c:v>8.39</c:v>
                </c:pt>
                <c:pt idx="157">
                  <c:v>8.39</c:v>
                </c:pt>
                <c:pt idx="158">
                  <c:v>8.44</c:v>
                </c:pt>
                <c:pt idx="159">
                  <c:v>8.44</c:v>
                </c:pt>
                <c:pt idx="160">
                  <c:v>8.42</c:v>
                </c:pt>
                <c:pt idx="161">
                  <c:v>8.38</c:v>
                </c:pt>
                <c:pt idx="162">
                  <c:v>8.31</c:v>
                </c:pt>
                <c:pt idx="163">
                  <c:v>8.22</c:v>
                </c:pt>
                <c:pt idx="164">
                  <c:v>8.14</c:v>
                </c:pt>
                <c:pt idx="165">
                  <c:v>8.01</c:v>
                </c:pt>
                <c:pt idx="166">
                  <c:v>7.85</c:v>
                </c:pt>
                <c:pt idx="167">
                  <c:v>7.71</c:v>
                </c:pt>
                <c:pt idx="168">
                  <c:v>7.53</c:v>
                </c:pt>
                <c:pt idx="169">
                  <c:v>7.33</c:v>
                </c:pt>
                <c:pt idx="170">
                  <c:v>7.18</c:v>
                </c:pt>
                <c:pt idx="171">
                  <c:v>6.96</c:v>
                </c:pt>
                <c:pt idx="172">
                  <c:v>6.77</c:v>
                </c:pt>
                <c:pt idx="173">
                  <c:v>6.59</c:v>
                </c:pt>
                <c:pt idx="174">
                  <c:v>6.42</c:v>
                </c:pt>
                <c:pt idx="175">
                  <c:v>6.28</c:v>
                </c:pt>
                <c:pt idx="176">
                  <c:v>6.15</c:v>
                </c:pt>
                <c:pt idx="177">
                  <c:v>6.03</c:v>
                </c:pt>
                <c:pt idx="178">
                  <c:v>5.92</c:v>
                </c:pt>
                <c:pt idx="179">
                  <c:v>5.82</c:v>
                </c:pt>
                <c:pt idx="180">
                  <c:v>5.71</c:v>
                </c:pt>
                <c:pt idx="181">
                  <c:v>5.64</c:v>
                </c:pt>
                <c:pt idx="182">
                  <c:v>5.55</c:v>
                </c:pt>
                <c:pt idx="183">
                  <c:v>5.51</c:v>
                </c:pt>
                <c:pt idx="184">
                  <c:v>5.47</c:v>
                </c:pt>
                <c:pt idx="185">
                  <c:v>5.39</c:v>
                </c:pt>
                <c:pt idx="186">
                  <c:v>5.36</c:v>
                </c:pt>
                <c:pt idx="187">
                  <c:v>5.32</c:v>
                </c:pt>
                <c:pt idx="188">
                  <c:v>5.29</c:v>
                </c:pt>
                <c:pt idx="189">
                  <c:v>5.28</c:v>
                </c:pt>
                <c:pt idx="190">
                  <c:v>5.21</c:v>
                </c:pt>
                <c:pt idx="191">
                  <c:v>5.17</c:v>
                </c:pt>
                <c:pt idx="192">
                  <c:v>5.14</c:v>
                </c:pt>
                <c:pt idx="193">
                  <c:v>5.1</c:v>
                </c:pt>
                <c:pt idx="194">
                  <c:v>5.04</c:v>
                </c:pt>
                <c:pt idx="195">
                  <c:v>4.99</c:v>
                </c:pt>
                <c:pt idx="196">
                  <c:v>4.91</c:v>
                </c:pt>
                <c:pt idx="197">
                  <c:v>4.84</c:v>
                </c:pt>
                <c:pt idx="198">
                  <c:v>4.76</c:v>
                </c:pt>
                <c:pt idx="199">
                  <c:v>4.7</c:v>
                </c:pt>
                <c:pt idx="200">
                  <c:v>4.66</c:v>
                </c:pt>
                <c:pt idx="201">
                  <c:v>4.56</c:v>
                </c:pt>
                <c:pt idx="202">
                  <c:v>4.55</c:v>
                </c:pt>
                <c:pt idx="203">
                  <c:v>4.49</c:v>
                </c:pt>
                <c:pt idx="204">
                  <c:v>4.46</c:v>
                </c:pt>
                <c:pt idx="205">
                  <c:v>4.44</c:v>
                </c:pt>
                <c:pt idx="206">
                  <c:v>4.38</c:v>
                </c:pt>
                <c:pt idx="207">
                  <c:v>4.35</c:v>
                </c:pt>
                <c:pt idx="208">
                  <c:v>4.35</c:v>
                </c:pt>
                <c:pt idx="209">
                  <c:v>4.35</c:v>
                </c:pt>
                <c:pt idx="210">
                  <c:v>4.33</c:v>
                </c:pt>
                <c:pt idx="211">
                  <c:v>4.33</c:v>
                </c:pt>
                <c:pt idx="212">
                  <c:v>4.31</c:v>
                </c:pt>
                <c:pt idx="213">
                  <c:v>4.28</c:v>
                </c:pt>
                <c:pt idx="214">
                  <c:v>4.24</c:v>
                </c:pt>
                <c:pt idx="215">
                  <c:v>4.16</c:v>
                </c:pt>
                <c:pt idx="216">
                  <c:v>4.12</c:v>
                </c:pt>
                <c:pt idx="217">
                  <c:v>4.07</c:v>
                </c:pt>
                <c:pt idx="218">
                  <c:v>3.99</c:v>
                </c:pt>
                <c:pt idx="219">
                  <c:v>3.92</c:v>
                </c:pt>
                <c:pt idx="220">
                  <c:v>3.86</c:v>
                </c:pt>
                <c:pt idx="221">
                  <c:v>3.78</c:v>
                </c:pt>
                <c:pt idx="222">
                  <c:v>3.74</c:v>
                </c:pt>
                <c:pt idx="223">
                  <c:v>3.69</c:v>
                </c:pt>
                <c:pt idx="224">
                  <c:v>3.64</c:v>
                </c:pt>
                <c:pt idx="225">
                  <c:v>3.62</c:v>
                </c:pt>
                <c:pt idx="226">
                  <c:v>3.58</c:v>
                </c:pt>
                <c:pt idx="227">
                  <c:v>3.57</c:v>
                </c:pt>
                <c:pt idx="228">
                  <c:v>3.54</c:v>
                </c:pt>
                <c:pt idx="229">
                  <c:v>3.53</c:v>
                </c:pt>
                <c:pt idx="230">
                  <c:v>3.51</c:v>
                </c:pt>
                <c:pt idx="231">
                  <c:v>3.48</c:v>
                </c:pt>
                <c:pt idx="232">
                  <c:v>3.46</c:v>
                </c:pt>
                <c:pt idx="233">
                  <c:v>3.47</c:v>
                </c:pt>
                <c:pt idx="234">
                  <c:v>3.44</c:v>
                </c:pt>
                <c:pt idx="235">
                  <c:v>3.48</c:v>
                </c:pt>
                <c:pt idx="236">
                  <c:v>3.51</c:v>
                </c:pt>
                <c:pt idx="237">
                  <c:v>3.51</c:v>
                </c:pt>
                <c:pt idx="238">
                  <c:v>3.58</c:v>
                </c:pt>
                <c:pt idx="239">
                  <c:v>3.59</c:v>
                </c:pt>
                <c:pt idx="240">
                  <c:v>3.66</c:v>
                </c:pt>
                <c:pt idx="241">
                  <c:v>3.71</c:v>
                </c:pt>
                <c:pt idx="242">
                  <c:v>3.78</c:v>
                </c:pt>
                <c:pt idx="243">
                  <c:v>3.85</c:v>
                </c:pt>
                <c:pt idx="244">
                  <c:v>3.9</c:v>
                </c:pt>
                <c:pt idx="245">
                  <c:v>3.99</c:v>
                </c:pt>
                <c:pt idx="246">
                  <c:v>4.06</c:v>
                </c:pt>
                <c:pt idx="247">
                  <c:v>4.17</c:v>
                </c:pt>
                <c:pt idx="248">
                  <c:v>4.32</c:v>
                </c:pt>
                <c:pt idx="249">
                  <c:v>4.54</c:v>
                </c:pt>
                <c:pt idx="250">
                  <c:v>4.81</c:v>
                </c:pt>
                <c:pt idx="251">
                  <c:v>5.23</c:v>
                </c:pt>
                <c:pt idx="252">
                  <c:v>5.71</c:v>
                </c:pt>
                <c:pt idx="253">
                  <c:v>6.33</c:v>
                </c:pt>
                <c:pt idx="254">
                  <c:v>7.02</c:v>
                </c:pt>
                <c:pt idx="255">
                  <c:v>7.84</c:v>
                </c:pt>
                <c:pt idx="256">
                  <c:v>8.73</c:v>
                </c:pt>
                <c:pt idx="257">
                  <c:v>9.67</c:v>
                </c:pt>
                <c:pt idx="258">
                  <c:v>10.69</c:v>
                </c:pt>
                <c:pt idx="259">
                  <c:v>11.75</c:v>
                </c:pt>
                <c:pt idx="260">
                  <c:v>12.86</c:v>
                </c:pt>
                <c:pt idx="261">
                  <c:v>13.99</c:v>
                </c:pt>
                <c:pt idx="262">
                  <c:v>15.18</c:v>
                </c:pt>
                <c:pt idx="263">
                  <c:v>16.41</c:v>
                </c:pt>
                <c:pt idx="264">
                  <c:v>17.68</c:v>
                </c:pt>
                <c:pt idx="265">
                  <c:v>19.05</c:v>
                </c:pt>
                <c:pt idx="266">
                  <c:v>20.44</c:v>
                </c:pt>
                <c:pt idx="267">
                  <c:v>21.89</c:v>
                </c:pt>
                <c:pt idx="268">
                  <c:v>23.39</c:v>
                </c:pt>
                <c:pt idx="269">
                  <c:v>24.92</c:v>
                </c:pt>
                <c:pt idx="270">
                  <c:v>26.5</c:v>
                </c:pt>
                <c:pt idx="271">
                  <c:v>28.11</c:v>
                </c:pt>
                <c:pt idx="272">
                  <c:v>29.7</c:v>
                </c:pt>
                <c:pt idx="273">
                  <c:v>31.31</c:v>
                </c:pt>
                <c:pt idx="274">
                  <c:v>32.9</c:v>
                </c:pt>
                <c:pt idx="275">
                  <c:v>34.48</c:v>
                </c:pt>
                <c:pt idx="276">
                  <c:v>36.02</c:v>
                </c:pt>
                <c:pt idx="277">
                  <c:v>37.51</c:v>
                </c:pt>
                <c:pt idx="278">
                  <c:v>38.92</c:v>
                </c:pt>
                <c:pt idx="279">
                  <c:v>40.28</c:v>
                </c:pt>
                <c:pt idx="280">
                  <c:v>41.56</c:v>
                </c:pt>
                <c:pt idx="281">
                  <c:v>42.79</c:v>
                </c:pt>
                <c:pt idx="282">
                  <c:v>43.92</c:v>
                </c:pt>
                <c:pt idx="283">
                  <c:v>44.96</c:v>
                </c:pt>
                <c:pt idx="284">
                  <c:v>45.91</c:v>
                </c:pt>
                <c:pt idx="285">
                  <c:v>46.8</c:v>
                </c:pt>
                <c:pt idx="286">
                  <c:v>47.59</c:v>
                </c:pt>
                <c:pt idx="287">
                  <c:v>48.31</c:v>
                </c:pt>
                <c:pt idx="288">
                  <c:v>48.96</c:v>
                </c:pt>
                <c:pt idx="289">
                  <c:v>49.53</c:v>
                </c:pt>
                <c:pt idx="290">
                  <c:v>50.02</c:v>
                </c:pt>
                <c:pt idx="291">
                  <c:v>50.45</c:v>
                </c:pt>
                <c:pt idx="292">
                  <c:v>50.82</c:v>
                </c:pt>
                <c:pt idx="293">
                  <c:v>51.16</c:v>
                </c:pt>
                <c:pt idx="294">
                  <c:v>51.5</c:v>
                </c:pt>
                <c:pt idx="295">
                  <c:v>51.73</c:v>
                </c:pt>
                <c:pt idx="296">
                  <c:v>51.94</c:v>
                </c:pt>
                <c:pt idx="297">
                  <c:v>52.15</c:v>
                </c:pt>
                <c:pt idx="298">
                  <c:v>52.29</c:v>
                </c:pt>
                <c:pt idx="299">
                  <c:v>52.46</c:v>
                </c:pt>
                <c:pt idx="300">
                  <c:v>52.57</c:v>
                </c:pt>
                <c:pt idx="301">
                  <c:v>52.66</c:v>
                </c:pt>
                <c:pt idx="302">
                  <c:v>52.74</c:v>
                </c:pt>
                <c:pt idx="303">
                  <c:v>52.81</c:v>
                </c:pt>
                <c:pt idx="304">
                  <c:v>52.89</c:v>
                </c:pt>
                <c:pt idx="305">
                  <c:v>52.97</c:v>
                </c:pt>
                <c:pt idx="306">
                  <c:v>53.05</c:v>
                </c:pt>
                <c:pt idx="307">
                  <c:v>53.07</c:v>
                </c:pt>
                <c:pt idx="308">
                  <c:v>53.11</c:v>
                </c:pt>
                <c:pt idx="309">
                  <c:v>53.16</c:v>
                </c:pt>
                <c:pt idx="310">
                  <c:v>53.26</c:v>
                </c:pt>
                <c:pt idx="311">
                  <c:v>53.27</c:v>
                </c:pt>
                <c:pt idx="312">
                  <c:v>53.38</c:v>
                </c:pt>
                <c:pt idx="313">
                  <c:v>53.45</c:v>
                </c:pt>
                <c:pt idx="314">
                  <c:v>53.54</c:v>
                </c:pt>
                <c:pt idx="315">
                  <c:v>53.59</c:v>
                </c:pt>
                <c:pt idx="316">
                  <c:v>53.63</c:v>
                </c:pt>
                <c:pt idx="317">
                  <c:v>53.7</c:v>
                </c:pt>
                <c:pt idx="318">
                  <c:v>53.75</c:v>
                </c:pt>
                <c:pt idx="319">
                  <c:v>53.76</c:v>
                </c:pt>
                <c:pt idx="320">
                  <c:v>53.89</c:v>
                </c:pt>
                <c:pt idx="321">
                  <c:v>53.91</c:v>
                </c:pt>
                <c:pt idx="322">
                  <c:v>53.95</c:v>
                </c:pt>
                <c:pt idx="323">
                  <c:v>54.06</c:v>
                </c:pt>
                <c:pt idx="324">
                  <c:v>54.09</c:v>
                </c:pt>
                <c:pt idx="325">
                  <c:v>54.2</c:v>
                </c:pt>
                <c:pt idx="326">
                  <c:v>54.22</c:v>
                </c:pt>
                <c:pt idx="327">
                  <c:v>54.21</c:v>
                </c:pt>
                <c:pt idx="328">
                  <c:v>54.32</c:v>
                </c:pt>
                <c:pt idx="329">
                  <c:v>54.37</c:v>
                </c:pt>
                <c:pt idx="330">
                  <c:v>54.38</c:v>
                </c:pt>
                <c:pt idx="331">
                  <c:v>54.47</c:v>
                </c:pt>
                <c:pt idx="332">
                  <c:v>54.46</c:v>
                </c:pt>
                <c:pt idx="333">
                  <c:v>54.51</c:v>
                </c:pt>
                <c:pt idx="334">
                  <c:v>54.53</c:v>
                </c:pt>
                <c:pt idx="335">
                  <c:v>54.58</c:v>
                </c:pt>
                <c:pt idx="336">
                  <c:v>54.66</c:v>
                </c:pt>
                <c:pt idx="337">
                  <c:v>54.69</c:v>
                </c:pt>
                <c:pt idx="338">
                  <c:v>54.72</c:v>
                </c:pt>
                <c:pt idx="339">
                  <c:v>54.75</c:v>
                </c:pt>
                <c:pt idx="340">
                  <c:v>54.81</c:v>
                </c:pt>
                <c:pt idx="341">
                  <c:v>54.82</c:v>
                </c:pt>
                <c:pt idx="342">
                  <c:v>54.88</c:v>
                </c:pt>
                <c:pt idx="343">
                  <c:v>54.89</c:v>
                </c:pt>
                <c:pt idx="344">
                  <c:v>54.91</c:v>
                </c:pt>
                <c:pt idx="345">
                  <c:v>54.97</c:v>
                </c:pt>
                <c:pt idx="346">
                  <c:v>54.97</c:v>
                </c:pt>
                <c:pt idx="347">
                  <c:v>55.09</c:v>
                </c:pt>
                <c:pt idx="348">
                  <c:v>55.05</c:v>
                </c:pt>
                <c:pt idx="349">
                  <c:v>55.1</c:v>
                </c:pt>
                <c:pt idx="350">
                  <c:v>55.19</c:v>
                </c:pt>
                <c:pt idx="351">
                  <c:v>55.17</c:v>
                </c:pt>
                <c:pt idx="352">
                  <c:v>55.22</c:v>
                </c:pt>
                <c:pt idx="353">
                  <c:v>55.27</c:v>
                </c:pt>
                <c:pt idx="354">
                  <c:v>55.28</c:v>
                </c:pt>
                <c:pt idx="355">
                  <c:v>55.29</c:v>
                </c:pt>
                <c:pt idx="356">
                  <c:v>55.28</c:v>
                </c:pt>
                <c:pt idx="357">
                  <c:v>55.35</c:v>
                </c:pt>
                <c:pt idx="358">
                  <c:v>55.4</c:v>
                </c:pt>
                <c:pt idx="359">
                  <c:v>55.44</c:v>
                </c:pt>
                <c:pt idx="360">
                  <c:v>55.51</c:v>
                </c:pt>
                <c:pt idx="361">
                  <c:v>55.54</c:v>
                </c:pt>
                <c:pt idx="362">
                  <c:v>55.54</c:v>
                </c:pt>
                <c:pt idx="363">
                  <c:v>55.58</c:v>
                </c:pt>
                <c:pt idx="364">
                  <c:v>55.58</c:v>
                </c:pt>
                <c:pt idx="365">
                  <c:v>55.66</c:v>
                </c:pt>
                <c:pt idx="366">
                  <c:v>55.66</c:v>
                </c:pt>
                <c:pt idx="367">
                  <c:v>55.67</c:v>
                </c:pt>
                <c:pt idx="368">
                  <c:v>55.75</c:v>
                </c:pt>
                <c:pt idx="369">
                  <c:v>55.75</c:v>
                </c:pt>
                <c:pt idx="370">
                  <c:v>55.78</c:v>
                </c:pt>
                <c:pt idx="371">
                  <c:v>55.82</c:v>
                </c:pt>
                <c:pt idx="372">
                  <c:v>55.79</c:v>
                </c:pt>
                <c:pt idx="373">
                  <c:v>55.77</c:v>
                </c:pt>
                <c:pt idx="374">
                  <c:v>55.81</c:v>
                </c:pt>
                <c:pt idx="375">
                  <c:v>55.88</c:v>
                </c:pt>
                <c:pt idx="376">
                  <c:v>55.87</c:v>
                </c:pt>
                <c:pt idx="377">
                  <c:v>55.85</c:v>
                </c:pt>
                <c:pt idx="378">
                  <c:v>55.86</c:v>
                </c:pt>
                <c:pt idx="379">
                  <c:v>55.91</c:v>
                </c:pt>
                <c:pt idx="380">
                  <c:v>55.92</c:v>
                </c:pt>
                <c:pt idx="381">
                  <c:v>55.89</c:v>
                </c:pt>
                <c:pt idx="382">
                  <c:v>55.86</c:v>
                </c:pt>
                <c:pt idx="383">
                  <c:v>55.9</c:v>
                </c:pt>
                <c:pt idx="384">
                  <c:v>55.91</c:v>
                </c:pt>
                <c:pt idx="385">
                  <c:v>55.88</c:v>
                </c:pt>
                <c:pt idx="386">
                  <c:v>55.84</c:v>
                </c:pt>
                <c:pt idx="387">
                  <c:v>55.9</c:v>
                </c:pt>
                <c:pt idx="388">
                  <c:v>55.89</c:v>
                </c:pt>
                <c:pt idx="389">
                  <c:v>55.91</c:v>
                </c:pt>
                <c:pt idx="390">
                  <c:v>55.93</c:v>
                </c:pt>
                <c:pt idx="391">
                  <c:v>55.82</c:v>
                </c:pt>
                <c:pt idx="392">
                  <c:v>55.8</c:v>
                </c:pt>
                <c:pt idx="393">
                  <c:v>55.77</c:v>
                </c:pt>
                <c:pt idx="394">
                  <c:v>55.83</c:v>
                </c:pt>
                <c:pt idx="395">
                  <c:v>55.78</c:v>
                </c:pt>
                <c:pt idx="396">
                  <c:v>55.75</c:v>
                </c:pt>
                <c:pt idx="397">
                  <c:v>55.91</c:v>
                </c:pt>
                <c:pt idx="398">
                  <c:v>55.74</c:v>
                </c:pt>
                <c:pt idx="399">
                  <c:v>55.79</c:v>
                </c:pt>
                <c:pt idx="400">
                  <c:v>55.74</c:v>
                </c:pt>
                <c:pt idx="401">
                  <c:v>55.64</c:v>
                </c:pt>
                <c:pt idx="402">
                  <c:v>55.64</c:v>
                </c:pt>
                <c:pt idx="403">
                  <c:v>55.75</c:v>
                </c:pt>
                <c:pt idx="404">
                  <c:v>55.64</c:v>
                </c:pt>
                <c:pt idx="405">
                  <c:v>55.54</c:v>
                </c:pt>
                <c:pt idx="406">
                  <c:v>55.5</c:v>
                </c:pt>
                <c:pt idx="407">
                  <c:v>55.45</c:v>
                </c:pt>
                <c:pt idx="408">
                  <c:v>55.33</c:v>
                </c:pt>
                <c:pt idx="409">
                  <c:v>55.24</c:v>
                </c:pt>
                <c:pt idx="410">
                  <c:v>55.24</c:v>
                </c:pt>
                <c:pt idx="411">
                  <c:v>55.18</c:v>
                </c:pt>
                <c:pt idx="412">
                  <c:v>55.15</c:v>
                </c:pt>
                <c:pt idx="413">
                  <c:v>55.15</c:v>
                </c:pt>
                <c:pt idx="414">
                  <c:v>55.02</c:v>
                </c:pt>
                <c:pt idx="415">
                  <c:v>54.89</c:v>
                </c:pt>
                <c:pt idx="416">
                  <c:v>54.75</c:v>
                </c:pt>
                <c:pt idx="417">
                  <c:v>54.67</c:v>
                </c:pt>
                <c:pt idx="418">
                  <c:v>54.42</c:v>
                </c:pt>
                <c:pt idx="419">
                  <c:v>54.25</c:v>
                </c:pt>
                <c:pt idx="420">
                  <c:v>54.16</c:v>
                </c:pt>
                <c:pt idx="421">
                  <c:v>53.89</c:v>
                </c:pt>
                <c:pt idx="422">
                  <c:v>53.75</c:v>
                </c:pt>
                <c:pt idx="423">
                  <c:v>53.44</c:v>
                </c:pt>
                <c:pt idx="424">
                  <c:v>53.37</c:v>
                </c:pt>
                <c:pt idx="425">
                  <c:v>53.15</c:v>
                </c:pt>
                <c:pt idx="426">
                  <c:v>53.3</c:v>
                </c:pt>
                <c:pt idx="427">
                  <c:v>53.06</c:v>
                </c:pt>
                <c:pt idx="428">
                  <c:v>52.95</c:v>
                </c:pt>
                <c:pt idx="429">
                  <c:v>52.9</c:v>
                </c:pt>
                <c:pt idx="430">
                  <c:v>52.9</c:v>
                </c:pt>
                <c:pt idx="431">
                  <c:v>52.65</c:v>
                </c:pt>
                <c:pt idx="432">
                  <c:v>52.57</c:v>
                </c:pt>
                <c:pt idx="433">
                  <c:v>52.54</c:v>
                </c:pt>
                <c:pt idx="434">
                  <c:v>52.46</c:v>
                </c:pt>
                <c:pt idx="435">
                  <c:v>52.81</c:v>
                </c:pt>
                <c:pt idx="436">
                  <c:v>52.43</c:v>
                </c:pt>
                <c:pt idx="437">
                  <c:v>52.62</c:v>
                </c:pt>
                <c:pt idx="438">
                  <c:v>52.52</c:v>
                </c:pt>
                <c:pt idx="439">
                  <c:v>52.37</c:v>
                </c:pt>
                <c:pt idx="440">
                  <c:v>52.67</c:v>
                </c:pt>
                <c:pt idx="441">
                  <c:v>52.31</c:v>
                </c:pt>
                <c:pt idx="442">
                  <c:v>52.68</c:v>
                </c:pt>
                <c:pt idx="443">
                  <c:v>52.55</c:v>
                </c:pt>
                <c:pt idx="444">
                  <c:v>52.85</c:v>
                </c:pt>
                <c:pt idx="445">
                  <c:v>52.55</c:v>
                </c:pt>
                <c:pt idx="446">
                  <c:v>52.62</c:v>
                </c:pt>
                <c:pt idx="447">
                  <c:v>52.67</c:v>
                </c:pt>
                <c:pt idx="448">
                  <c:v>52.75</c:v>
                </c:pt>
                <c:pt idx="449">
                  <c:v>52.97</c:v>
                </c:pt>
                <c:pt idx="450">
                  <c:v>52.87</c:v>
                </c:pt>
                <c:pt idx="451">
                  <c:v>53.18</c:v>
                </c:pt>
                <c:pt idx="452">
                  <c:v>52.91</c:v>
                </c:pt>
                <c:pt idx="453">
                  <c:v>52.99</c:v>
                </c:pt>
                <c:pt idx="454">
                  <c:v>52.45</c:v>
                </c:pt>
                <c:pt idx="455">
                  <c:v>53.22</c:v>
                </c:pt>
                <c:pt idx="456">
                  <c:v>52.45</c:v>
                </c:pt>
                <c:pt idx="457">
                  <c:v>52.82</c:v>
                </c:pt>
                <c:pt idx="458">
                  <c:v>53.33</c:v>
                </c:pt>
                <c:pt idx="459">
                  <c:v>53.28</c:v>
                </c:pt>
                <c:pt idx="460">
                  <c:v>53.68</c:v>
                </c:pt>
                <c:pt idx="461">
                  <c:v>53.87</c:v>
                </c:pt>
                <c:pt idx="462">
                  <c:v>53.19</c:v>
                </c:pt>
                <c:pt idx="463">
                  <c:v>54.04</c:v>
                </c:pt>
                <c:pt idx="464">
                  <c:v>53.59</c:v>
                </c:pt>
                <c:pt idx="465">
                  <c:v>53.72</c:v>
                </c:pt>
                <c:pt idx="466">
                  <c:v>53.85</c:v>
                </c:pt>
                <c:pt idx="467">
                  <c:v>54.62</c:v>
                </c:pt>
                <c:pt idx="468">
                  <c:v>53.48</c:v>
                </c:pt>
                <c:pt idx="469">
                  <c:v>53.75</c:v>
                </c:pt>
                <c:pt idx="470">
                  <c:v>54.18</c:v>
                </c:pt>
                <c:pt idx="471">
                  <c:v>53.98</c:v>
                </c:pt>
                <c:pt idx="472">
                  <c:v>53.92</c:v>
                </c:pt>
                <c:pt idx="473">
                  <c:v>53.38</c:v>
                </c:pt>
                <c:pt idx="474">
                  <c:v>54.32</c:v>
                </c:pt>
                <c:pt idx="475">
                  <c:v>54.58</c:v>
                </c:pt>
                <c:pt idx="476">
                  <c:v>54.72</c:v>
                </c:pt>
                <c:pt idx="477">
                  <c:v>54.38</c:v>
                </c:pt>
                <c:pt idx="478">
                  <c:v>53.54</c:v>
                </c:pt>
                <c:pt idx="479">
                  <c:v>51.64</c:v>
                </c:pt>
                <c:pt idx="480">
                  <c:v>49.32</c:v>
                </c:pt>
                <c:pt idx="481">
                  <c:v>47.36</c:v>
                </c:pt>
                <c:pt idx="482">
                  <c:v>46.18</c:v>
                </c:pt>
                <c:pt idx="483">
                  <c:v>45.7</c:v>
                </c:pt>
                <c:pt idx="484">
                  <c:v>45.73</c:v>
                </c:pt>
                <c:pt idx="485">
                  <c:v>46.13</c:v>
                </c:pt>
                <c:pt idx="486">
                  <c:v>46.5</c:v>
                </c:pt>
                <c:pt idx="487">
                  <c:v>46.84</c:v>
                </c:pt>
                <c:pt idx="488">
                  <c:v>46.83</c:v>
                </c:pt>
                <c:pt idx="489">
                  <c:v>46.5</c:v>
                </c:pt>
                <c:pt idx="490">
                  <c:v>45.53</c:v>
                </c:pt>
                <c:pt idx="491">
                  <c:v>43.84</c:v>
                </c:pt>
                <c:pt idx="492">
                  <c:v>41.61</c:v>
                </c:pt>
                <c:pt idx="493">
                  <c:v>39.04</c:v>
                </c:pt>
                <c:pt idx="494">
                  <c:v>36.3</c:v>
                </c:pt>
                <c:pt idx="495">
                  <c:v>32.62</c:v>
                </c:pt>
                <c:pt idx="496">
                  <c:v>27.32</c:v>
                </c:pt>
                <c:pt idx="497">
                  <c:v>21.43</c:v>
                </c:pt>
                <c:pt idx="498">
                  <c:v>17.21</c:v>
                </c:pt>
                <c:pt idx="499">
                  <c:v>14.96</c:v>
                </c:pt>
                <c:pt idx="500">
                  <c:v>13.91</c:v>
                </c:pt>
                <c:pt idx="501">
                  <c:v>13.6</c:v>
                </c:pt>
                <c:pt idx="502">
                  <c:v>13.9</c:v>
                </c:pt>
                <c:pt idx="503">
                  <c:v>14.82</c:v>
                </c:pt>
                <c:pt idx="504">
                  <c:v>15.84</c:v>
                </c:pt>
                <c:pt idx="505">
                  <c:v>17.15</c:v>
                </c:pt>
                <c:pt idx="506">
                  <c:v>18.52</c:v>
                </c:pt>
                <c:pt idx="507">
                  <c:v>19.87</c:v>
                </c:pt>
                <c:pt idx="508">
                  <c:v>21.25</c:v>
                </c:pt>
                <c:pt idx="509">
                  <c:v>22.5</c:v>
                </c:pt>
                <c:pt idx="510">
                  <c:v>23.53</c:v>
                </c:pt>
                <c:pt idx="511">
                  <c:v>24.21</c:v>
                </c:pt>
                <c:pt idx="512">
                  <c:v>24.96</c:v>
                </c:pt>
                <c:pt idx="513">
                  <c:v>25.56</c:v>
                </c:pt>
                <c:pt idx="514">
                  <c:v>26.05</c:v>
                </c:pt>
                <c:pt idx="515">
                  <c:v>26.53</c:v>
                </c:pt>
                <c:pt idx="516">
                  <c:v>26.74</c:v>
                </c:pt>
                <c:pt idx="517">
                  <c:v>26.86</c:v>
                </c:pt>
                <c:pt idx="518">
                  <c:v>26.72</c:v>
                </c:pt>
                <c:pt idx="519">
                  <c:v>26.41</c:v>
                </c:pt>
                <c:pt idx="520">
                  <c:v>25.91</c:v>
                </c:pt>
                <c:pt idx="521">
                  <c:v>25.44</c:v>
                </c:pt>
                <c:pt idx="522">
                  <c:v>24.93</c:v>
                </c:pt>
                <c:pt idx="523">
                  <c:v>24.39</c:v>
                </c:pt>
                <c:pt idx="524">
                  <c:v>23.94</c:v>
                </c:pt>
                <c:pt idx="525">
                  <c:v>23.6</c:v>
                </c:pt>
                <c:pt idx="526">
                  <c:v>23.37</c:v>
                </c:pt>
                <c:pt idx="527">
                  <c:v>23.29</c:v>
                </c:pt>
                <c:pt idx="528">
                  <c:v>22.64</c:v>
                </c:pt>
                <c:pt idx="529">
                  <c:v>22.46</c:v>
                </c:pt>
                <c:pt idx="530">
                  <c:v>21.83</c:v>
                </c:pt>
                <c:pt idx="531">
                  <c:v>20.67</c:v>
                </c:pt>
                <c:pt idx="532">
                  <c:v>18.45</c:v>
                </c:pt>
                <c:pt idx="533">
                  <c:v>15.22</c:v>
                </c:pt>
                <c:pt idx="534">
                  <c:v>12.19</c:v>
                </c:pt>
                <c:pt idx="535">
                  <c:v>10.47</c:v>
                </c:pt>
                <c:pt idx="536">
                  <c:v>9.16</c:v>
                </c:pt>
                <c:pt idx="537">
                  <c:v>8.78</c:v>
                </c:pt>
                <c:pt idx="538">
                  <c:v>8.36</c:v>
                </c:pt>
                <c:pt idx="539">
                  <c:v>8.5</c:v>
                </c:pt>
                <c:pt idx="540">
                  <c:v>8.47</c:v>
                </c:pt>
                <c:pt idx="541">
                  <c:v>8.95</c:v>
                </c:pt>
                <c:pt idx="542">
                  <c:v>9.56</c:v>
                </c:pt>
                <c:pt idx="543">
                  <c:v>9.92</c:v>
                </c:pt>
                <c:pt idx="544">
                  <c:v>10.13</c:v>
                </c:pt>
                <c:pt idx="545">
                  <c:v>10.76</c:v>
                </c:pt>
                <c:pt idx="546">
                  <c:v>10.85</c:v>
                </c:pt>
                <c:pt idx="547">
                  <c:v>11.59</c:v>
                </c:pt>
                <c:pt idx="548">
                  <c:v>11.48</c:v>
                </c:pt>
                <c:pt idx="549">
                  <c:v>12.25</c:v>
                </c:pt>
                <c:pt idx="550">
                  <c:v>12.19</c:v>
                </c:pt>
                <c:pt idx="551">
                  <c:v>12.89</c:v>
                </c:pt>
                <c:pt idx="552">
                  <c:v>12.8</c:v>
                </c:pt>
                <c:pt idx="553">
                  <c:v>13.52</c:v>
                </c:pt>
                <c:pt idx="554">
                  <c:v>13.2</c:v>
                </c:pt>
                <c:pt idx="555">
                  <c:v>13.81</c:v>
                </c:pt>
                <c:pt idx="556">
                  <c:v>13.4</c:v>
                </c:pt>
                <c:pt idx="557">
                  <c:v>14.07</c:v>
                </c:pt>
                <c:pt idx="558">
                  <c:v>13.35</c:v>
                </c:pt>
                <c:pt idx="559">
                  <c:v>14.16</c:v>
                </c:pt>
                <c:pt idx="560">
                  <c:v>13.3</c:v>
                </c:pt>
                <c:pt idx="561">
                  <c:v>14.01</c:v>
                </c:pt>
                <c:pt idx="562">
                  <c:v>12.94</c:v>
                </c:pt>
                <c:pt idx="563">
                  <c:v>13.14</c:v>
                </c:pt>
                <c:pt idx="564">
                  <c:v>11.61</c:v>
                </c:pt>
                <c:pt idx="565">
                  <c:v>12.45</c:v>
                </c:pt>
                <c:pt idx="566">
                  <c:v>11.07</c:v>
                </c:pt>
                <c:pt idx="567">
                  <c:v>11.67</c:v>
                </c:pt>
                <c:pt idx="568">
                  <c:v>10.29</c:v>
                </c:pt>
                <c:pt idx="569">
                  <c:v>11.31</c:v>
                </c:pt>
                <c:pt idx="570">
                  <c:v>9.56</c:v>
                </c:pt>
                <c:pt idx="571">
                  <c:v>10.83</c:v>
                </c:pt>
                <c:pt idx="572">
                  <c:v>9.54</c:v>
                </c:pt>
                <c:pt idx="573">
                  <c:v>10.39</c:v>
                </c:pt>
                <c:pt idx="574">
                  <c:v>9.06</c:v>
                </c:pt>
                <c:pt idx="575">
                  <c:v>9.86</c:v>
                </c:pt>
                <c:pt idx="576">
                  <c:v>8.39</c:v>
                </c:pt>
                <c:pt idx="577">
                  <c:v>8.92</c:v>
                </c:pt>
                <c:pt idx="578">
                  <c:v>7.86</c:v>
                </c:pt>
                <c:pt idx="579">
                  <c:v>8.61</c:v>
                </c:pt>
                <c:pt idx="580">
                  <c:v>6.91</c:v>
                </c:pt>
                <c:pt idx="581">
                  <c:v>8.08</c:v>
                </c:pt>
                <c:pt idx="582">
                  <c:v>6.15</c:v>
                </c:pt>
                <c:pt idx="583">
                  <c:v>7.74</c:v>
                </c:pt>
                <c:pt idx="584">
                  <c:v>5.14</c:v>
                </c:pt>
                <c:pt idx="585">
                  <c:v>6.51</c:v>
                </c:pt>
                <c:pt idx="586">
                  <c:v>3.81</c:v>
                </c:pt>
                <c:pt idx="587">
                  <c:v>7.23</c:v>
                </c:pt>
                <c:pt idx="588">
                  <c:v>5.1</c:v>
                </c:pt>
                <c:pt idx="589">
                  <c:v>8.36</c:v>
                </c:pt>
                <c:pt idx="590">
                  <c:v>5.71</c:v>
                </c:pt>
                <c:pt idx="591">
                  <c:v>9.73</c:v>
                </c:pt>
              </c:numCache>
            </c:numRef>
          </c:yVal>
          <c:smooth val="1"/>
        </c:ser>
        <c:axId val="40457357"/>
        <c:axId val="36253438"/>
      </c:scatterChart>
      <c:valAx>
        <c:axId val="4045735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53438"/>
        <c:crosses val="autoZero"/>
        <c:crossBetween val="midCat"/>
        <c:dispUnits/>
        <c:majorUnit val="200"/>
      </c:valAx>
      <c:valAx>
        <c:axId val="3625343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04573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D.L. Beckwith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0.03999999999999974</c:v>
                </c:pt>
                <c:pt idx="1">
                  <c:v>0.04374999999999955</c:v>
                </c:pt>
                <c:pt idx="2">
                  <c:v>0.06666666666666643</c:v>
                </c:pt>
                <c:pt idx="3">
                  <c:v>0.07333333333333354</c:v>
                </c:pt>
                <c:pt idx="4">
                  <c:v>0.08124999999999878</c:v>
                </c:pt>
                <c:pt idx="5">
                  <c:v>0.12666666666666634</c:v>
                </c:pt>
                <c:pt idx="6">
                  <c:v>0.17333333333333378</c:v>
                </c:pt>
                <c:pt idx="7">
                  <c:v>0.21249999999999689</c:v>
                </c:pt>
                <c:pt idx="8">
                  <c:v>0.293333333333333</c:v>
                </c:pt>
                <c:pt idx="9">
                  <c:v>0.3733333333333337</c:v>
                </c:pt>
                <c:pt idx="10">
                  <c:v>0.3812499999999942</c:v>
                </c:pt>
                <c:pt idx="11">
                  <c:v>0.48666666666666697</c:v>
                </c:pt>
                <c:pt idx="12">
                  <c:v>0.5133333333333331</c:v>
                </c:pt>
                <c:pt idx="13">
                  <c:v>0.556250000000032</c:v>
                </c:pt>
                <c:pt idx="14">
                  <c:v>0.6000000000000002</c:v>
                </c:pt>
                <c:pt idx="15">
                  <c:v>0.6199999999999998</c:v>
                </c:pt>
                <c:pt idx="16">
                  <c:v>0.6062499999999906</c:v>
                </c:pt>
                <c:pt idx="17">
                  <c:v>0.6533333333333337</c:v>
                </c:pt>
                <c:pt idx="18">
                  <c:v>0.6866666666666674</c:v>
                </c:pt>
                <c:pt idx="19">
                  <c:v>0.65624999999999</c:v>
                </c:pt>
                <c:pt idx="20">
                  <c:v>0.6866666666666662</c:v>
                </c:pt>
                <c:pt idx="21">
                  <c:v>0.7333333333333343</c:v>
                </c:pt>
                <c:pt idx="22">
                  <c:v>0.6874999999999889</c:v>
                </c:pt>
                <c:pt idx="23">
                  <c:v>0.740000000000002</c:v>
                </c:pt>
                <c:pt idx="24">
                  <c:v>0.6874999999999889</c:v>
                </c:pt>
                <c:pt idx="25">
                  <c:v>0.7600000000000003</c:v>
                </c:pt>
                <c:pt idx="26">
                  <c:v>0.7466666666666674</c:v>
                </c:pt>
                <c:pt idx="27">
                  <c:v>0.71875000000004</c:v>
                </c:pt>
                <c:pt idx="28">
                  <c:v>0.7600000000000003</c:v>
                </c:pt>
                <c:pt idx="29">
                  <c:v>0.7466666666666674</c:v>
                </c:pt>
                <c:pt idx="30">
                  <c:v>0.6937499999999898</c:v>
                </c:pt>
                <c:pt idx="31">
                  <c:v>0.7000000000000005</c:v>
                </c:pt>
                <c:pt idx="32">
                  <c:v>0.6624999999999898</c:v>
                </c:pt>
                <c:pt idx="33">
                  <c:v>0.6333333333333329</c:v>
                </c:pt>
                <c:pt idx="34">
                  <c:v>0.6066666666666668</c:v>
                </c:pt>
                <c:pt idx="35">
                  <c:v>0.537499999999992</c:v>
                </c:pt>
                <c:pt idx="36">
                  <c:v>0.5200000000000008</c:v>
                </c:pt>
                <c:pt idx="37">
                  <c:v>0.4624999999999947</c:v>
                </c:pt>
                <c:pt idx="38">
                  <c:v>0.419999999999997</c:v>
                </c:pt>
                <c:pt idx="39">
                  <c:v>0.4133333333333364</c:v>
                </c:pt>
                <c:pt idx="40">
                  <c:v>0.31250000000001776</c:v>
                </c:pt>
                <c:pt idx="41">
                  <c:v>0.3266666666666633</c:v>
                </c:pt>
                <c:pt idx="42">
                  <c:v>0.2812499999999978</c:v>
                </c:pt>
                <c:pt idx="43">
                  <c:v>0.2600000000000004</c:v>
                </c:pt>
                <c:pt idx="44">
                  <c:v>0.22499999999999645</c:v>
                </c:pt>
                <c:pt idx="45">
                  <c:v>0.1999999999999981</c:v>
                </c:pt>
                <c:pt idx="46">
                  <c:v>0.18666666666666742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0.05333333333333338</c:v>
                </c:pt>
                <c:pt idx="1">
                  <c:v>0.03749999999999922</c:v>
                </c:pt>
                <c:pt idx="2">
                  <c:v>0.06666666666666643</c:v>
                </c:pt>
                <c:pt idx="3">
                  <c:v>0.06666666666666703</c:v>
                </c:pt>
                <c:pt idx="4">
                  <c:v>0.09374999999999833</c:v>
                </c:pt>
                <c:pt idx="5">
                  <c:v>0.11333333333333388</c:v>
                </c:pt>
                <c:pt idx="6">
                  <c:v>0.18666666666666623</c:v>
                </c:pt>
                <c:pt idx="7">
                  <c:v>0.21874999999999722</c:v>
                </c:pt>
                <c:pt idx="8">
                  <c:v>0.3133333333333332</c:v>
                </c:pt>
                <c:pt idx="9">
                  <c:v>0.39333333333333326</c:v>
                </c:pt>
                <c:pt idx="10">
                  <c:v>0.42499999999999377</c:v>
                </c:pt>
                <c:pt idx="11">
                  <c:v>0.5533333333333333</c:v>
                </c:pt>
                <c:pt idx="12">
                  <c:v>0.5933333333333332</c:v>
                </c:pt>
                <c:pt idx="13">
                  <c:v>0.6250000000000355</c:v>
                </c:pt>
                <c:pt idx="14">
                  <c:v>0.7000000000000005</c:v>
                </c:pt>
                <c:pt idx="15">
                  <c:v>0.7533333333333339</c:v>
                </c:pt>
                <c:pt idx="16">
                  <c:v>0.7187499999999889</c:v>
                </c:pt>
                <c:pt idx="17">
                  <c:v>0.8000000000000007</c:v>
                </c:pt>
                <c:pt idx="18">
                  <c:v>0.8066666666666661</c:v>
                </c:pt>
                <c:pt idx="19">
                  <c:v>0.7812499999999889</c:v>
                </c:pt>
                <c:pt idx="20">
                  <c:v>0.8666666666666671</c:v>
                </c:pt>
                <c:pt idx="21">
                  <c:v>0.8800000000000002</c:v>
                </c:pt>
                <c:pt idx="22">
                  <c:v>0.8187499999999875</c:v>
                </c:pt>
                <c:pt idx="23">
                  <c:v>0.9333333333333348</c:v>
                </c:pt>
                <c:pt idx="24">
                  <c:v>0.8687499999999858</c:v>
                </c:pt>
                <c:pt idx="25">
                  <c:v>0.9666666666666686</c:v>
                </c:pt>
                <c:pt idx="26">
                  <c:v>0.9733333333333315</c:v>
                </c:pt>
                <c:pt idx="27">
                  <c:v>0.9312500000000542</c:v>
                </c:pt>
                <c:pt idx="28">
                  <c:v>1</c:v>
                </c:pt>
                <c:pt idx="29">
                  <c:v>1</c:v>
                </c:pt>
                <c:pt idx="30">
                  <c:v>0.9437499999999853</c:v>
                </c:pt>
                <c:pt idx="31">
                  <c:v>0.9799999999999992</c:v>
                </c:pt>
                <c:pt idx="32">
                  <c:v>0.9124999999999875</c:v>
                </c:pt>
                <c:pt idx="33">
                  <c:v>0.9066666666666663</c:v>
                </c:pt>
                <c:pt idx="34">
                  <c:v>0.8866666666666703</c:v>
                </c:pt>
                <c:pt idx="35">
                  <c:v>0.7812499999999889</c:v>
                </c:pt>
                <c:pt idx="36">
                  <c:v>0.7866666666666665</c:v>
                </c:pt>
                <c:pt idx="37">
                  <c:v>0.7062499999999872</c:v>
                </c:pt>
                <c:pt idx="38">
                  <c:v>0.680000000000002</c:v>
                </c:pt>
                <c:pt idx="39">
                  <c:v>0.6266666666666652</c:v>
                </c:pt>
                <c:pt idx="40">
                  <c:v>0.5312500000000311</c:v>
                </c:pt>
                <c:pt idx="41">
                  <c:v>0.5133333333333306</c:v>
                </c:pt>
                <c:pt idx="42">
                  <c:v>0.456249999999996</c:v>
                </c:pt>
                <c:pt idx="43">
                  <c:v>0.4333333333333324</c:v>
                </c:pt>
                <c:pt idx="44">
                  <c:v>0.3687499999999969</c:v>
                </c:pt>
                <c:pt idx="45">
                  <c:v>0.3399999999999987</c:v>
                </c:pt>
                <c:pt idx="46">
                  <c:v>0.3133333333333326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0.033333333333333805</c:v>
                </c:pt>
                <c:pt idx="1">
                  <c:v>0.04999999999999878</c:v>
                </c:pt>
                <c:pt idx="2">
                  <c:v>0.040000000000000334</c:v>
                </c:pt>
                <c:pt idx="3">
                  <c:v>0.08000000000000007</c:v>
                </c:pt>
                <c:pt idx="4">
                  <c:v>0.074999999999999</c:v>
                </c:pt>
                <c:pt idx="5">
                  <c:v>0.09333333333333312</c:v>
                </c:pt>
                <c:pt idx="6">
                  <c:v>0.16666666666666666</c:v>
                </c:pt>
                <c:pt idx="7">
                  <c:v>0.21874999999999667</c:v>
                </c:pt>
                <c:pt idx="8">
                  <c:v>0.27999999999999997</c:v>
                </c:pt>
                <c:pt idx="9">
                  <c:v>0.3733333333333337</c:v>
                </c:pt>
                <c:pt idx="10">
                  <c:v>0.40624999999999445</c:v>
                </c:pt>
                <c:pt idx="11">
                  <c:v>0.5199999999999996</c:v>
                </c:pt>
                <c:pt idx="12">
                  <c:v>0.5733333333333329</c:v>
                </c:pt>
                <c:pt idx="13">
                  <c:v>0.6000000000000346</c:v>
                </c:pt>
                <c:pt idx="14">
                  <c:v>0.6666666666666666</c:v>
                </c:pt>
                <c:pt idx="15">
                  <c:v>0.6866666666666662</c:v>
                </c:pt>
                <c:pt idx="16">
                  <c:v>0.7062499999999905</c:v>
                </c:pt>
                <c:pt idx="17">
                  <c:v>0.7533333333333326</c:v>
                </c:pt>
                <c:pt idx="18">
                  <c:v>0.7933333333333342</c:v>
                </c:pt>
                <c:pt idx="19">
                  <c:v>0.7624999999999895</c:v>
                </c:pt>
                <c:pt idx="20">
                  <c:v>0.8333333333333334</c:v>
                </c:pt>
                <c:pt idx="21">
                  <c:v>0.8599999999999994</c:v>
                </c:pt>
                <c:pt idx="22">
                  <c:v>0.837499999999988</c:v>
                </c:pt>
                <c:pt idx="23">
                  <c:v>0.9333333333333323</c:v>
                </c:pt>
                <c:pt idx="24">
                  <c:v>0.8562499999999884</c:v>
                </c:pt>
                <c:pt idx="25">
                  <c:v>0.9666666666666662</c:v>
                </c:pt>
                <c:pt idx="26">
                  <c:v>0.9800000000000016</c:v>
                </c:pt>
                <c:pt idx="27">
                  <c:v>0.9437500000000524</c:v>
                </c:pt>
                <c:pt idx="28">
                  <c:v>1.013333333333333</c:v>
                </c:pt>
                <c:pt idx="29">
                  <c:v>1.0066666666666677</c:v>
                </c:pt>
                <c:pt idx="30">
                  <c:v>0.9562499999999872</c:v>
                </c:pt>
                <c:pt idx="31">
                  <c:v>0.9799999999999992</c:v>
                </c:pt>
                <c:pt idx="32">
                  <c:v>0.9124999999999875</c:v>
                </c:pt>
                <c:pt idx="33">
                  <c:v>0.9133333333333317</c:v>
                </c:pt>
                <c:pt idx="34">
                  <c:v>0.9200000000000017</c:v>
                </c:pt>
                <c:pt idx="35">
                  <c:v>0.806249999999988</c:v>
                </c:pt>
                <c:pt idx="36">
                  <c:v>0.8066666666666672</c:v>
                </c:pt>
                <c:pt idx="37">
                  <c:v>0.743749999999988</c:v>
                </c:pt>
                <c:pt idx="38">
                  <c:v>0.7199999999999989</c:v>
                </c:pt>
                <c:pt idx="39">
                  <c:v>0.7000000000000028</c:v>
                </c:pt>
                <c:pt idx="40">
                  <c:v>0.556250000000032</c:v>
                </c:pt>
                <c:pt idx="41">
                  <c:v>0.5733333333333329</c:v>
                </c:pt>
                <c:pt idx="42">
                  <c:v>0.5062499999999898</c:v>
                </c:pt>
                <c:pt idx="43">
                  <c:v>0.45333333333333314</c:v>
                </c:pt>
                <c:pt idx="44">
                  <c:v>0.4124999999999964</c:v>
                </c:pt>
                <c:pt idx="45">
                  <c:v>0.39333333333333087</c:v>
                </c:pt>
                <c:pt idx="46">
                  <c:v>0.3333333333333333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0.046666666666666856</c:v>
                </c:pt>
                <c:pt idx="1">
                  <c:v>0.031249999999999445</c:v>
                </c:pt>
                <c:pt idx="2">
                  <c:v>0.0600000000000002</c:v>
                </c:pt>
                <c:pt idx="3">
                  <c:v>0.046666666666666266</c:v>
                </c:pt>
                <c:pt idx="4">
                  <c:v>0.06874999999999923</c:v>
                </c:pt>
                <c:pt idx="5">
                  <c:v>0.10000000000000024</c:v>
                </c:pt>
                <c:pt idx="6">
                  <c:v>0.1466666666666665</c:v>
                </c:pt>
                <c:pt idx="7">
                  <c:v>0.16874999999999735</c:v>
                </c:pt>
                <c:pt idx="8">
                  <c:v>0.2800000000000005</c:v>
                </c:pt>
                <c:pt idx="9">
                  <c:v>0.3199999999999997</c:v>
                </c:pt>
                <c:pt idx="10">
                  <c:v>0.38749999999999457</c:v>
                </c:pt>
                <c:pt idx="11">
                  <c:v>0.4599999999999997</c:v>
                </c:pt>
                <c:pt idx="12">
                  <c:v>0.5466666666666669</c:v>
                </c:pt>
                <c:pt idx="13">
                  <c:v>0.556250000000032</c:v>
                </c:pt>
                <c:pt idx="14">
                  <c:v>0.6266666666666664</c:v>
                </c:pt>
                <c:pt idx="15">
                  <c:v>0.6799999999999997</c:v>
                </c:pt>
                <c:pt idx="16">
                  <c:v>0.6624999999999909</c:v>
                </c:pt>
                <c:pt idx="17">
                  <c:v>0.7399999999999997</c:v>
                </c:pt>
                <c:pt idx="18">
                  <c:v>0.7533333333333339</c:v>
                </c:pt>
                <c:pt idx="19">
                  <c:v>0.7437499999999891</c:v>
                </c:pt>
                <c:pt idx="20">
                  <c:v>0.8200000000000003</c:v>
                </c:pt>
                <c:pt idx="21">
                  <c:v>0.8466666666666663</c:v>
                </c:pt>
                <c:pt idx="22">
                  <c:v>0.8562499999999884</c:v>
                </c:pt>
                <c:pt idx="23">
                  <c:v>0.9266666666666671</c:v>
                </c:pt>
                <c:pt idx="24">
                  <c:v>0.9062499999999867</c:v>
                </c:pt>
                <c:pt idx="25">
                  <c:v>1</c:v>
                </c:pt>
                <c:pt idx="26">
                  <c:v>1.0200000000000007</c:v>
                </c:pt>
                <c:pt idx="27">
                  <c:v>0.9875000000000551</c:v>
                </c:pt>
                <c:pt idx="28">
                  <c:v>1.073333333333333</c:v>
                </c:pt>
                <c:pt idx="29">
                  <c:v>1.0599999999999998</c:v>
                </c:pt>
                <c:pt idx="30">
                  <c:v>1.0062499999999854</c:v>
                </c:pt>
                <c:pt idx="31">
                  <c:v>1.0599999999999998</c:v>
                </c:pt>
                <c:pt idx="32">
                  <c:v>0.987499999999985</c:v>
                </c:pt>
                <c:pt idx="33">
                  <c:v>1.0266666666666708</c:v>
                </c:pt>
                <c:pt idx="34">
                  <c:v>0.99333333333333</c:v>
                </c:pt>
                <c:pt idx="35">
                  <c:v>0.8812499999999898</c:v>
                </c:pt>
                <c:pt idx="36">
                  <c:v>0.9066666666666663</c:v>
                </c:pt>
                <c:pt idx="37">
                  <c:v>0.7999999999999894</c:v>
                </c:pt>
                <c:pt idx="38">
                  <c:v>0.819999999999998</c:v>
                </c:pt>
                <c:pt idx="39">
                  <c:v>0.7533333333333351</c:v>
                </c:pt>
                <c:pt idx="40">
                  <c:v>0.6500000000000364</c:v>
                </c:pt>
                <c:pt idx="41">
                  <c:v>0.6333333333333305</c:v>
                </c:pt>
                <c:pt idx="42">
                  <c:v>0.5562499999999925</c:v>
                </c:pt>
                <c:pt idx="43">
                  <c:v>0.5266666666666708</c:v>
                </c:pt>
                <c:pt idx="44">
                  <c:v>0.4499999999999929</c:v>
                </c:pt>
                <c:pt idx="45">
                  <c:v>0.4333333333333324</c:v>
                </c:pt>
                <c:pt idx="46">
                  <c:v>0.38000000000000017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</c:numCache>
            </c:numRef>
          </c:yVal>
          <c:smooth val="1"/>
        </c:ser>
        <c:axId val="31587999"/>
        <c:axId val="4308080"/>
      </c:scatterChart>
      <c:valAx>
        <c:axId val="31587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8080"/>
        <c:crosses val="autoZero"/>
        <c:crossBetween val="midCat"/>
        <c:dispUnits/>
      </c:valAx>
      <c:valAx>
        <c:axId val="4308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879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1" sqref="A11"/>
    </sheetView>
  </sheetViews>
  <sheetFormatPr defaultColWidth="9.140625" defaultRowHeight="12.75"/>
  <sheetData>
    <row r="1" ht="12.75">
      <c r="A1" s="3" t="s">
        <v>31</v>
      </c>
    </row>
    <row r="3" spans="1:5" ht="13.5" thickBot="1">
      <c r="A3" s="4" t="s">
        <v>18</v>
      </c>
      <c r="B3" s="5" t="s">
        <v>27</v>
      </c>
      <c r="C3" s="6" t="s">
        <v>28</v>
      </c>
      <c r="D3" s="6" t="s">
        <v>29</v>
      </c>
      <c r="E3" s="6" t="s">
        <v>30</v>
      </c>
    </row>
    <row r="4" spans="1:5" ht="12.75">
      <c r="A4" s="7" t="s">
        <v>12</v>
      </c>
      <c r="B4" s="8">
        <v>0.798244626498082</v>
      </c>
      <c r="C4" s="9">
        <v>0.8519335067683761</v>
      </c>
      <c r="D4" s="9">
        <v>0.8510158966039859</v>
      </c>
      <c r="E4" s="9">
        <v>0.8683228541996049</v>
      </c>
    </row>
    <row r="5" spans="1:5" ht="12.75">
      <c r="A5" s="10" t="s">
        <v>13</v>
      </c>
      <c r="B5" s="11">
        <v>0.573568763891886</v>
      </c>
      <c r="C5" s="12">
        <v>0.5002920634920635</v>
      </c>
      <c r="D5" s="12">
        <v>0.49597652437192097</v>
      </c>
      <c r="E5" s="12">
        <v>0.46145685189885505</v>
      </c>
    </row>
    <row r="6" spans="1:5" ht="12.75">
      <c r="A6" s="10" t="s">
        <v>14</v>
      </c>
      <c r="B6" s="11">
        <v>0.8810003678999316</v>
      </c>
      <c r="C6" s="12">
        <v>0.8537602653907198</v>
      </c>
      <c r="D6" s="12">
        <v>0.8490788490659353</v>
      </c>
      <c r="E6" s="12">
        <v>0.8192832970751752</v>
      </c>
    </row>
    <row r="7" spans="1:5" ht="12.75">
      <c r="A7" s="10" t="s">
        <v>15</v>
      </c>
      <c r="B7" s="11">
        <v>717.7</v>
      </c>
      <c r="C7" s="12">
        <v>722.3</v>
      </c>
      <c r="D7" s="12">
        <v>722.3</v>
      </c>
      <c r="E7" s="12">
        <v>722.3</v>
      </c>
    </row>
    <row r="8" spans="1:5" ht="12.75">
      <c r="A8" t="s">
        <v>32</v>
      </c>
      <c r="B8">
        <v>8.91299495664232</v>
      </c>
      <c r="C8">
        <v>12.507444907683146</v>
      </c>
      <c r="D8">
        <v>12.424251006725243</v>
      </c>
      <c r="E8">
        <v>14.188664576856267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M4">
      <selection activeCell="X5" sqref="X5:AA596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5" ht="12.75">
      <c r="A3" t="s">
        <v>22</v>
      </c>
      <c r="B3" t="s">
        <v>23</v>
      </c>
      <c r="C3" t="s">
        <v>24</v>
      </c>
      <c r="D3" t="s">
        <v>25</v>
      </c>
      <c r="E3" t="s">
        <v>26</v>
      </c>
    </row>
    <row r="4" spans="2:27" ht="12.75">
      <c r="B4" t="s">
        <v>27</v>
      </c>
      <c r="C4" t="s">
        <v>28</v>
      </c>
      <c r="D4" t="s">
        <v>29</v>
      </c>
      <c r="E4" t="s">
        <v>30</v>
      </c>
      <c r="X4" t="s">
        <v>33</v>
      </c>
      <c r="Y4" t="s">
        <v>34</v>
      </c>
      <c r="Z4" t="s">
        <v>35</v>
      </c>
      <c r="AA4" t="s">
        <v>36</v>
      </c>
    </row>
    <row r="5" spans="1:27" ht="12.75">
      <c r="A5">
        <v>313</v>
      </c>
      <c r="B5">
        <v>23.99</v>
      </c>
      <c r="C5">
        <v>27.57</v>
      </c>
      <c r="D5">
        <v>28.19</v>
      </c>
      <c r="E5">
        <v>31.15</v>
      </c>
      <c r="X5">
        <f>AVERAGE(B5:E5)</f>
        <v>27.725</v>
      </c>
      <c r="Y5">
        <f>STDEV(B5:E5)</f>
        <v>2.9394500619446697</v>
      </c>
      <c r="Z5">
        <f>X5+Y5</f>
        <v>30.66445006194467</v>
      </c>
      <c r="AA5">
        <f>X5-Y5</f>
        <v>24.785549938055333</v>
      </c>
    </row>
    <row r="6" spans="1:27" ht="12.75">
      <c r="A6">
        <v>314.5</v>
      </c>
      <c r="B6">
        <v>24.82</v>
      </c>
      <c r="C6">
        <v>29.52</v>
      </c>
      <c r="D6">
        <v>29.69</v>
      </c>
      <c r="E6">
        <v>33.66</v>
      </c>
      <c r="X6">
        <f aca="true" t="shared" si="0" ref="X6:X69">AVERAGE(B6:E6)</f>
        <v>29.4225</v>
      </c>
      <c r="Y6">
        <f aca="true" t="shared" si="1" ref="Y6:Y69">STDEV(B6:E6)</f>
        <v>3.615728372910041</v>
      </c>
      <c r="Z6">
        <f aca="true" t="shared" si="2" ref="Z6:Z69">X6+Y6</f>
        <v>33.03822837291004</v>
      </c>
      <c r="AA6">
        <f aca="true" t="shared" si="3" ref="AA6:AA69">X6-Y6</f>
        <v>25.806771627089958</v>
      </c>
    </row>
    <row r="7" spans="1:27" ht="12.75">
      <c r="A7">
        <v>316</v>
      </c>
      <c r="B7">
        <v>23.83</v>
      </c>
      <c r="C7">
        <v>26.52</v>
      </c>
      <c r="D7">
        <v>29.96</v>
      </c>
      <c r="E7">
        <v>31.57</v>
      </c>
      <c r="X7">
        <f t="shared" si="0"/>
        <v>27.97</v>
      </c>
      <c r="Y7">
        <f t="shared" si="1"/>
        <v>3.4718966958517914</v>
      </c>
      <c r="Z7">
        <f t="shared" si="2"/>
        <v>31.44189669585179</v>
      </c>
      <c r="AA7">
        <f t="shared" si="3"/>
        <v>24.49810330414821</v>
      </c>
    </row>
    <row r="8" spans="1:27" ht="12.75">
      <c r="A8">
        <v>317.4</v>
      </c>
      <c r="B8">
        <v>24.2</v>
      </c>
      <c r="C8">
        <v>27.87</v>
      </c>
      <c r="D8">
        <v>27.4</v>
      </c>
      <c r="E8">
        <v>30.45</v>
      </c>
      <c r="X8">
        <f t="shared" si="0"/>
        <v>27.48</v>
      </c>
      <c r="Y8">
        <f t="shared" si="1"/>
        <v>2.5650081221443775</v>
      </c>
      <c r="Z8">
        <f t="shared" si="2"/>
        <v>30.045008122144377</v>
      </c>
      <c r="AA8">
        <f t="shared" si="3"/>
        <v>24.914991877855623</v>
      </c>
    </row>
    <row r="9" spans="1:27" ht="12.75">
      <c r="A9">
        <v>318.9</v>
      </c>
      <c r="B9">
        <v>25.28</v>
      </c>
      <c r="C9">
        <v>31.06</v>
      </c>
      <c r="D9">
        <v>30.67</v>
      </c>
      <c r="E9">
        <v>30.13</v>
      </c>
      <c r="X9">
        <f t="shared" si="0"/>
        <v>29.285</v>
      </c>
      <c r="Y9">
        <f t="shared" si="1"/>
        <v>2.697091025531033</v>
      </c>
      <c r="Z9">
        <f t="shared" si="2"/>
        <v>31.982091025531034</v>
      </c>
      <c r="AA9">
        <f t="shared" si="3"/>
        <v>26.587908974468967</v>
      </c>
    </row>
    <row r="10" spans="1:27" ht="12.75">
      <c r="A10">
        <v>320.4</v>
      </c>
      <c r="B10">
        <v>24.89</v>
      </c>
      <c r="C10">
        <v>28.22</v>
      </c>
      <c r="D10">
        <v>27.9</v>
      </c>
      <c r="E10">
        <v>30</v>
      </c>
      <c r="X10">
        <f t="shared" si="0"/>
        <v>27.752499999999998</v>
      </c>
      <c r="Y10">
        <f t="shared" si="1"/>
        <v>2.1201788446575605</v>
      </c>
      <c r="Z10">
        <f t="shared" si="2"/>
        <v>29.872678844657557</v>
      </c>
      <c r="AA10">
        <f t="shared" si="3"/>
        <v>25.63232115534244</v>
      </c>
    </row>
    <row r="11" spans="1:27" ht="12.75">
      <c r="A11">
        <v>321.9</v>
      </c>
      <c r="B11">
        <v>20.51</v>
      </c>
      <c r="C11">
        <v>26.7</v>
      </c>
      <c r="D11">
        <v>26.85</v>
      </c>
      <c r="E11">
        <v>27.15</v>
      </c>
      <c r="X11">
        <f t="shared" si="0"/>
        <v>25.302500000000002</v>
      </c>
      <c r="Y11">
        <f t="shared" si="1"/>
        <v>3.2004726213482773</v>
      </c>
      <c r="Z11">
        <f t="shared" si="2"/>
        <v>28.502972621348277</v>
      </c>
      <c r="AA11">
        <f t="shared" si="3"/>
        <v>22.102027378651727</v>
      </c>
    </row>
    <row r="12" spans="1:27" ht="12.75">
      <c r="A12">
        <v>323.4</v>
      </c>
      <c r="B12">
        <v>22.14</v>
      </c>
      <c r="C12">
        <v>31.59</v>
      </c>
      <c r="D12">
        <v>30.55</v>
      </c>
      <c r="E12">
        <v>27.78</v>
      </c>
      <c r="X12">
        <f t="shared" si="0"/>
        <v>28.015</v>
      </c>
      <c r="Y12">
        <f t="shared" si="1"/>
        <v>4.233898912350179</v>
      </c>
      <c r="Z12">
        <f t="shared" si="2"/>
        <v>32.24889891235018</v>
      </c>
      <c r="AA12">
        <f t="shared" si="3"/>
        <v>23.781101087649823</v>
      </c>
    </row>
    <row r="13" spans="1:27" ht="12.75">
      <c r="A13">
        <v>324.9</v>
      </c>
      <c r="B13">
        <v>22.47</v>
      </c>
      <c r="C13">
        <v>28.09</v>
      </c>
      <c r="D13">
        <v>25.36</v>
      </c>
      <c r="E13">
        <v>27.34</v>
      </c>
      <c r="X13">
        <f t="shared" si="0"/>
        <v>25.815</v>
      </c>
      <c r="Y13">
        <f t="shared" si="1"/>
        <v>2.509800788907304</v>
      </c>
      <c r="Z13">
        <f t="shared" si="2"/>
        <v>28.324800788907304</v>
      </c>
      <c r="AA13">
        <f t="shared" si="3"/>
        <v>23.3051992110927</v>
      </c>
    </row>
    <row r="14" spans="1:27" ht="12.75">
      <c r="A14">
        <v>326.4</v>
      </c>
      <c r="B14">
        <v>24.05</v>
      </c>
      <c r="C14">
        <v>30.36</v>
      </c>
      <c r="D14">
        <v>25.87</v>
      </c>
      <c r="E14">
        <v>28.54</v>
      </c>
      <c r="X14">
        <f t="shared" si="0"/>
        <v>27.205</v>
      </c>
      <c r="Y14">
        <f t="shared" si="1"/>
        <v>2.797171190089511</v>
      </c>
      <c r="Z14">
        <f t="shared" si="2"/>
        <v>30.00217119008951</v>
      </c>
      <c r="AA14">
        <f t="shared" si="3"/>
        <v>24.407828809910487</v>
      </c>
    </row>
    <row r="15" spans="1:27" ht="12.75">
      <c r="A15">
        <v>327.9</v>
      </c>
      <c r="B15">
        <v>23.64</v>
      </c>
      <c r="C15">
        <v>27.9</v>
      </c>
      <c r="D15">
        <v>26.43</v>
      </c>
      <c r="E15">
        <v>29.95</v>
      </c>
      <c r="X15">
        <f t="shared" si="0"/>
        <v>26.98</v>
      </c>
      <c r="Y15">
        <f t="shared" si="1"/>
        <v>2.6536390108679</v>
      </c>
      <c r="Z15">
        <f t="shared" si="2"/>
        <v>29.6336390108679</v>
      </c>
      <c r="AA15">
        <f t="shared" si="3"/>
        <v>24.3263609891321</v>
      </c>
    </row>
    <row r="16" spans="1:27" ht="12.75">
      <c r="A16">
        <v>329.4</v>
      </c>
      <c r="B16">
        <v>24.79</v>
      </c>
      <c r="C16">
        <v>29.41</v>
      </c>
      <c r="D16">
        <v>31.1</v>
      </c>
      <c r="E16">
        <v>29.1</v>
      </c>
      <c r="X16">
        <f t="shared" si="0"/>
        <v>28.6</v>
      </c>
      <c r="Y16">
        <f t="shared" si="1"/>
        <v>2.6877623902916916</v>
      </c>
      <c r="Z16">
        <f t="shared" si="2"/>
        <v>31.287762390291693</v>
      </c>
      <c r="AA16">
        <f t="shared" si="3"/>
        <v>25.91223760970831</v>
      </c>
    </row>
    <row r="17" spans="1:27" ht="12.75">
      <c r="A17">
        <v>330.9</v>
      </c>
      <c r="B17">
        <v>23.42</v>
      </c>
      <c r="C17">
        <v>26.09</v>
      </c>
      <c r="D17">
        <v>28.83</v>
      </c>
      <c r="E17">
        <v>29.67</v>
      </c>
      <c r="X17">
        <f t="shared" si="0"/>
        <v>27.0025</v>
      </c>
      <c r="Y17">
        <f t="shared" si="1"/>
        <v>2.835623094371542</v>
      </c>
      <c r="Z17">
        <f t="shared" si="2"/>
        <v>29.838123094371543</v>
      </c>
      <c r="AA17">
        <f t="shared" si="3"/>
        <v>24.16687690562846</v>
      </c>
    </row>
    <row r="18" spans="1:27" ht="12.75">
      <c r="A18">
        <v>332.4</v>
      </c>
      <c r="B18">
        <v>24.89</v>
      </c>
      <c r="C18">
        <v>28.51</v>
      </c>
      <c r="D18">
        <v>30.24</v>
      </c>
      <c r="E18">
        <v>30.02</v>
      </c>
      <c r="X18">
        <f t="shared" si="0"/>
        <v>28.415</v>
      </c>
      <c r="Y18">
        <f t="shared" si="1"/>
        <v>2.4726032165850698</v>
      </c>
      <c r="Z18">
        <f t="shared" si="2"/>
        <v>30.88760321658507</v>
      </c>
      <c r="AA18">
        <f t="shared" si="3"/>
        <v>25.942396783414928</v>
      </c>
    </row>
    <row r="19" spans="1:27" ht="12.75">
      <c r="A19">
        <v>333.9</v>
      </c>
      <c r="B19">
        <v>24.47</v>
      </c>
      <c r="C19">
        <v>30.56</v>
      </c>
      <c r="D19">
        <v>27.95</v>
      </c>
      <c r="E19">
        <v>29.85</v>
      </c>
      <c r="X19">
        <f t="shared" si="0"/>
        <v>28.207500000000003</v>
      </c>
      <c r="Y19">
        <f t="shared" si="1"/>
        <v>2.7244127807657468</v>
      </c>
      <c r="Z19">
        <f t="shared" si="2"/>
        <v>30.93191278076575</v>
      </c>
      <c r="AA19">
        <f t="shared" si="3"/>
        <v>25.483087219234257</v>
      </c>
    </row>
    <row r="20" spans="1:27" ht="12.75">
      <c r="A20">
        <v>335.4</v>
      </c>
      <c r="B20">
        <v>23.85</v>
      </c>
      <c r="C20">
        <v>30.23</v>
      </c>
      <c r="D20">
        <v>28.95</v>
      </c>
      <c r="E20">
        <v>28.71</v>
      </c>
      <c r="X20">
        <f t="shared" si="0"/>
        <v>27.935000000000002</v>
      </c>
      <c r="Y20">
        <f t="shared" si="1"/>
        <v>2.803872322342786</v>
      </c>
      <c r="Z20">
        <f t="shared" si="2"/>
        <v>30.73887232234279</v>
      </c>
      <c r="AA20">
        <f t="shared" si="3"/>
        <v>25.131127677657215</v>
      </c>
    </row>
    <row r="21" spans="1:27" ht="12.75">
      <c r="A21">
        <v>336.9</v>
      </c>
      <c r="B21">
        <v>23.79</v>
      </c>
      <c r="C21">
        <v>27.02</v>
      </c>
      <c r="D21">
        <v>28.25</v>
      </c>
      <c r="E21">
        <v>30.48</v>
      </c>
      <c r="X21">
        <f t="shared" si="0"/>
        <v>27.385</v>
      </c>
      <c r="Y21">
        <f t="shared" si="1"/>
        <v>2.7919228738153246</v>
      </c>
      <c r="Z21">
        <f t="shared" si="2"/>
        <v>30.176922873815325</v>
      </c>
      <c r="AA21">
        <f t="shared" si="3"/>
        <v>24.593077126184678</v>
      </c>
    </row>
    <row r="22" spans="1:27" ht="12.75">
      <c r="A22">
        <v>338.4</v>
      </c>
      <c r="B22">
        <v>23.26</v>
      </c>
      <c r="C22">
        <v>30.78</v>
      </c>
      <c r="D22">
        <v>28.06</v>
      </c>
      <c r="E22">
        <v>28.53</v>
      </c>
      <c r="X22">
        <f t="shared" si="0"/>
        <v>27.657500000000002</v>
      </c>
      <c r="Y22">
        <f t="shared" si="1"/>
        <v>3.1628718490215944</v>
      </c>
      <c r="Z22">
        <f t="shared" si="2"/>
        <v>30.820371849021598</v>
      </c>
      <c r="AA22">
        <f t="shared" si="3"/>
        <v>24.494628150978407</v>
      </c>
    </row>
    <row r="23" spans="1:27" ht="12.75">
      <c r="A23">
        <v>339.9</v>
      </c>
      <c r="B23">
        <v>24.61</v>
      </c>
      <c r="C23">
        <v>28.82</v>
      </c>
      <c r="D23">
        <v>29.13</v>
      </c>
      <c r="E23">
        <v>29.13</v>
      </c>
      <c r="X23">
        <f t="shared" si="0"/>
        <v>27.9225</v>
      </c>
      <c r="Y23">
        <f t="shared" si="1"/>
        <v>2.213163271579079</v>
      </c>
      <c r="Z23">
        <f t="shared" si="2"/>
        <v>30.135663271579077</v>
      </c>
      <c r="AA23">
        <f t="shared" si="3"/>
        <v>25.709336728420922</v>
      </c>
    </row>
    <row r="24" spans="1:27" ht="12.75">
      <c r="A24">
        <v>341.4</v>
      </c>
      <c r="B24">
        <v>23.48</v>
      </c>
      <c r="C24">
        <v>29.2</v>
      </c>
      <c r="D24">
        <v>27.39</v>
      </c>
      <c r="E24">
        <v>29.65</v>
      </c>
      <c r="X24">
        <f t="shared" si="0"/>
        <v>27.43</v>
      </c>
      <c r="Y24">
        <f t="shared" si="1"/>
        <v>2.808641427214726</v>
      </c>
      <c r="Z24">
        <f t="shared" si="2"/>
        <v>30.238641427214727</v>
      </c>
      <c r="AA24">
        <f t="shared" si="3"/>
        <v>24.621358572785272</v>
      </c>
    </row>
    <row r="25" spans="1:27" ht="12.75">
      <c r="A25">
        <v>342.9</v>
      </c>
      <c r="B25">
        <v>24.08</v>
      </c>
      <c r="C25">
        <v>25.66</v>
      </c>
      <c r="D25">
        <v>25.88</v>
      </c>
      <c r="E25">
        <v>28.44</v>
      </c>
      <c r="X25">
        <f t="shared" si="0"/>
        <v>26.014999999999997</v>
      </c>
      <c r="Y25">
        <f t="shared" si="1"/>
        <v>1.8045405694156094</v>
      </c>
      <c r="Z25">
        <f t="shared" si="2"/>
        <v>27.819540569415608</v>
      </c>
      <c r="AA25">
        <f t="shared" si="3"/>
        <v>24.210459430584386</v>
      </c>
    </row>
    <row r="26" spans="1:27" ht="12.75">
      <c r="A26">
        <v>344.4</v>
      </c>
      <c r="B26">
        <v>22.25</v>
      </c>
      <c r="C26">
        <v>26.14</v>
      </c>
      <c r="D26">
        <v>28.46</v>
      </c>
      <c r="E26">
        <v>28.46</v>
      </c>
      <c r="X26">
        <f t="shared" si="0"/>
        <v>26.3275</v>
      </c>
      <c r="Y26">
        <f t="shared" si="1"/>
        <v>2.9300895890740115</v>
      </c>
      <c r="Z26">
        <f t="shared" si="2"/>
        <v>29.257589589074012</v>
      </c>
      <c r="AA26">
        <f t="shared" si="3"/>
        <v>23.39741041092599</v>
      </c>
    </row>
    <row r="27" spans="1:27" ht="12.75">
      <c r="A27">
        <v>345.9</v>
      </c>
      <c r="B27">
        <v>22.98</v>
      </c>
      <c r="C27">
        <v>25.75</v>
      </c>
      <c r="D27">
        <v>28.67</v>
      </c>
      <c r="E27">
        <v>26.55</v>
      </c>
      <c r="X27">
        <f t="shared" si="0"/>
        <v>25.9875</v>
      </c>
      <c r="Y27">
        <f t="shared" si="1"/>
        <v>2.3532725440685116</v>
      </c>
      <c r="Z27">
        <f t="shared" si="2"/>
        <v>28.340772544068514</v>
      </c>
      <c r="AA27">
        <f t="shared" si="3"/>
        <v>23.634227455931487</v>
      </c>
    </row>
    <row r="28" spans="1:27" ht="12.75">
      <c r="A28">
        <v>347.4</v>
      </c>
      <c r="B28">
        <v>25.38</v>
      </c>
      <c r="C28">
        <v>25.52</v>
      </c>
      <c r="D28">
        <v>30.86</v>
      </c>
      <c r="E28">
        <v>30.33</v>
      </c>
      <c r="X28">
        <f t="shared" si="0"/>
        <v>28.022499999999997</v>
      </c>
      <c r="Y28">
        <f t="shared" si="1"/>
        <v>2.9788854179597903</v>
      </c>
      <c r="Z28">
        <f t="shared" si="2"/>
        <v>31.00138541795979</v>
      </c>
      <c r="AA28">
        <f t="shared" si="3"/>
        <v>25.043614582040206</v>
      </c>
    </row>
    <row r="29" spans="1:27" ht="12.75">
      <c r="A29">
        <v>348.9</v>
      </c>
      <c r="B29">
        <v>22.91</v>
      </c>
      <c r="C29">
        <v>25.54</v>
      </c>
      <c r="D29">
        <v>24.02</v>
      </c>
      <c r="E29">
        <v>25.26</v>
      </c>
      <c r="X29">
        <f t="shared" si="0"/>
        <v>24.4325</v>
      </c>
      <c r="Y29">
        <f t="shared" si="1"/>
        <v>1.210987888736535</v>
      </c>
      <c r="Z29">
        <f t="shared" si="2"/>
        <v>25.643487888736537</v>
      </c>
      <c r="AA29">
        <f t="shared" si="3"/>
        <v>23.221512111263465</v>
      </c>
    </row>
    <row r="30" spans="1:27" ht="12.75">
      <c r="A30">
        <v>350.4</v>
      </c>
      <c r="B30">
        <v>24.5</v>
      </c>
      <c r="C30">
        <v>27.3</v>
      </c>
      <c r="D30">
        <v>27.16</v>
      </c>
      <c r="E30">
        <v>25.86</v>
      </c>
      <c r="X30">
        <f t="shared" si="0"/>
        <v>26.205</v>
      </c>
      <c r="Y30">
        <f t="shared" si="1"/>
        <v>1.3085742877906439</v>
      </c>
      <c r="Z30">
        <f t="shared" si="2"/>
        <v>27.513574287790643</v>
      </c>
      <c r="AA30">
        <f t="shared" si="3"/>
        <v>24.896425712209354</v>
      </c>
    </row>
    <row r="31" spans="1:27" ht="12.75">
      <c r="A31">
        <v>351.9</v>
      </c>
      <c r="B31">
        <v>19.49</v>
      </c>
      <c r="C31">
        <v>25.41</v>
      </c>
      <c r="D31">
        <v>23.21</v>
      </c>
      <c r="E31">
        <v>26.79</v>
      </c>
      <c r="X31">
        <f t="shared" si="0"/>
        <v>23.725</v>
      </c>
      <c r="Y31">
        <f t="shared" si="1"/>
        <v>3.1850641019190387</v>
      </c>
      <c r="Z31">
        <f t="shared" si="2"/>
        <v>26.91006410191904</v>
      </c>
      <c r="AA31">
        <f t="shared" si="3"/>
        <v>20.539935898080962</v>
      </c>
    </row>
    <row r="32" spans="1:27" ht="12.75">
      <c r="A32">
        <v>353.4</v>
      </c>
      <c r="B32">
        <v>21.4</v>
      </c>
      <c r="C32">
        <v>25.72</v>
      </c>
      <c r="D32">
        <v>26.75</v>
      </c>
      <c r="E32">
        <v>27.84</v>
      </c>
      <c r="X32">
        <f t="shared" si="0"/>
        <v>25.427500000000002</v>
      </c>
      <c r="Y32">
        <f t="shared" si="1"/>
        <v>2.8210798759812628</v>
      </c>
      <c r="Z32">
        <f t="shared" si="2"/>
        <v>28.248579875981264</v>
      </c>
      <c r="AA32">
        <f t="shared" si="3"/>
        <v>22.60642012401874</v>
      </c>
    </row>
    <row r="33" spans="1:27" ht="12.75">
      <c r="A33">
        <v>354.9</v>
      </c>
      <c r="B33">
        <v>21.77</v>
      </c>
      <c r="C33">
        <v>24.69</v>
      </c>
      <c r="D33">
        <v>23.72</v>
      </c>
      <c r="E33">
        <v>26.05</v>
      </c>
      <c r="X33">
        <f t="shared" si="0"/>
        <v>24.0575</v>
      </c>
      <c r="Y33">
        <f t="shared" si="1"/>
        <v>1.79969210329616</v>
      </c>
      <c r="Z33">
        <f t="shared" si="2"/>
        <v>25.85719210329616</v>
      </c>
      <c r="AA33">
        <f t="shared" si="3"/>
        <v>22.25780789670384</v>
      </c>
    </row>
    <row r="34" spans="1:27" ht="12.75">
      <c r="A34">
        <v>356.4</v>
      </c>
      <c r="B34">
        <v>19.39</v>
      </c>
      <c r="C34">
        <v>22.8</v>
      </c>
      <c r="D34">
        <v>24.35</v>
      </c>
      <c r="E34">
        <v>25.65</v>
      </c>
      <c r="X34">
        <f t="shared" si="0"/>
        <v>23.0475</v>
      </c>
      <c r="Y34">
        <f t="shared" si="1"/>
        <v>2.702349286577655</v>
      </c>
      <c r="Z34">
        <f t="shared" si="2"/>
        <v>25.749849286577653</v>
      </c>
      <c r="AA34">
        <f t="shared" si="3"/>
        <v>20.345150713422345</v>
      </c>
    </row>
    <row r="35" spans="1:27" ht="12.75">
      <c r="A35">
        <v>357.9</v>
      </c>
      <c r="B35">
        <v>19.86</v>
      </c>
      <c r="C35">
        <v>24.4</v>
      </c>
      <c r="D35">
        <v>24.83</v>
      </c>
      <c r="E35">
        <v>25.51</v>
      </c>
      <c r="X35">
        <f t="shared" si="0"/>
        <v>23.650000000000002</v>
      </c>
      <c r="Y35">
        <f t="shared" si="1"/>
        <v>2.5676578172853164</v>
      </c>
      <c r="Z35">
        <f t="shared" si="2"/>
        <v>26.217657817285318</v>
      </c>
      <c r="AA35">
        <f t="shared" si="3"/>
        <v>21.082342182714687</v>
      </c>
    </row>
    <row r="36" spans="1:27" ht="12.75">
      <c r="A36">
        <v>359.4</v>
      </c>
      <c r="B36">
        <v>18.93</v>
      </c>
      <c r="C36">
        <v>22.46</v>
      </c>
      <c r="D36">
        <v>23.1</v>
      </c>
      <c r="E36">
        <v>23.28</v>
      </c>
      <c r="X36">
        <f t="shared" si="0"/>
        <v>21.942500000000003</v>
      </c>
      <c r="Y36">
        <f t="shared" si="1"/>
        <v>2.0389274141076847</v>
      </c>
      <c r="Z36">
        <f t="shared" si="2"/>
        <v>23.98142741410769</v>
      </c>
      <c r="AA36">
        <f t="shared" si="3"/>
        <v>19.903572585892316</v>
      </c>
    </row>
    <row r="37" spans="1:27" ht="12.75">
      <c r="A37">
        <v>360.9</v>
      </c>
      <c r="B37">
        <v>18.03</v>
      </c>
      <c r="C37">
        <v>21.35</v>
      </c>
      <c r="D37">
        <v>21.9</v>
      </c>
      <c r="E37">
        <v>21.73</v>
      </c>
      <c r="X37">
        <f t="shared" si="0"/>
        <v>20.7525</v>
      </c>
      <c r="Y37">
        <f t="shared" si="1"/>
        <v>1.8295058531381103</v>
      </c>
      <c r="Z37">
        <f t="shared" si="2"/>
        <v>22.58200585313811</v>
      </c>
      <c r="AA37">
        <f t="shared" si="3"/>
        <v>18.922994146861893</v>
      </c>
    </row>
    <row r="38" spans="1:27" ht="12.75">
      <c r="A38">
        <v>362.4</v>
      </c>
      <c r="B38">
        <v>16.16</v>
      </c>
      <c r="C38">
        <v>18.89</v>
      </c>
      <c r="D38">
        <v>19.81</v>
      </c>
      <c r="E38">
        <v>21.21</v>
      </c>
      <c r="X38">
        <f t="shared" si="0"/>
        <v>19.0175</v>
      </c>
      <c r="Y38">
        <f t="shared" si="1"/>
        <v>2.1304674760875226</v>
      </c>
      <c r="Z38">
        <f t="shared" si="2"/>
        <v>21.147967476087523</v>
      </c>
      <c r="AA38">
        <f t="shared" si="3"/>
        <v>16.887032523912474</v>
      </c>
    </row>
    <row r="39" spans="1:27" ht="12.75">
      <c r="A39">
        <v>363.8</v>
      </c>
      <c r="B39">
        <v>16.77</v>
      </c>
      <c r="C39">
        <v>20.09</v>
      </c>
      <c r="D39">
        <v>19.94</v>
      </c>
      <c r="E39">
        <v>17.86</v>
      </c>
      <c r="X39">
        <f t="shared" si="0"/>
        <v>18.665</v>
      </c>
      <c r="Y39">
        <f t="shared" si="1"/>
        <v>1.6222720692493942</v>
      </c>
      <c r="Z39">
        <f t="shared" si="2"/>
        <v>20.287272069249394</v>
      </c>
      <c r="AA39">
        <f t="shared" si="3"/>
        <v>17.042727930750605</v>
      </c>
    </row>
    <row r="40" spans="1:27" ht="12.75">
      <c r="A40">
        <v>365.3</v>
      </c>
      <c r="B40">
        <v>16.67</v>
      </c>
      <c r="C40">
        <v>19.8</v>
      </c>
      <c r="D40">
        <v>18.56</v>
      </c>
      <c r="E40">
        <v>20.2</v>
      </c>
      <c r="X40">
        <f t="shared" si="0"/>
        <v>18.8075</v>
      </c>
      <c r="Y40">
        <f t="shared" si="1"/>
        <v>1.58684960429987</v>
      </c>
      <c r="Z40">
        <f t="shared" si="2"/>
        <v>20.394349604299872</v>
      </c>
      <c r="AA40">
        <f t="shared" si="3"/>
        <v>17.22065039570013</v>
      </c>
    </row>
    <row r="41" spans="1:27" ht="12.75">
      <c r="A41">
        <v>366.8</v>
      </c>
      <c r="B41">
        <v>14.62</v>
      </c>
      <c r="C41">
        <v>18.52</v>
      </c>
      <c r="D41">
        <v>17.8</v>
      </c>
      <c r="E41">
        <v>20.13</v>
      </c>
      <c r="X41">
        <f t="shared" si="0"/>
        <v>17.7675</v>
      </c>
      <c r="Y41">
        <f t="shared" si="1"/>
        <v>2.3134011757583495</v>
      </c>
      <c r="Z41">
        <f t="shared" si="2"/>
        <v>20.08090117575835</v>
      </c>
      <c r="AA41">
        <f t="shared" si="3"/>
        <v>15.45409882424165</v>
      </c>
    </row>
    <row r="42" spans="1:27" ht="12.75">
      <c r="A42">
        <v>368.3</v>
      </c>
      <c r="B42">
        <v>13.63</v>
      </c>
      <c r="C42">
        <v>18.04</v>
      </c>
      <c r="D42">
        <v>17.18</v>
      </c>
      <c r="E42">
        <v>18.71</v>
      </c>
      <c r="X42">
        <f t="shared" si="0"/>
        <v>16.89</v>
      </c>
      <c r="Y42">
        <f t="shared" si="1"/>
        <v>2.2617544812232127</v>
      </c>
      <c r="Z42">
        <f t="shared" si="2"/>
        <v>19.151754481223215</v>
      </c>
      <c r="AA42">
        <f t="shared" si="3"/>
        <v>14.628245518776788</v>
      </c>
    </row>
    <row r="43" spans="1:27" ht="12.75">
      <c r="A43">
        <v>369.8</v>
      </c>
      <c r="B43">
        <v>13.78</v>
      </c>
      <c r="C43">
        <v>17.31</v>
      </c>
      <c r="D43">
        <v>16.63</v>
      </c>
      <c r="E43">
        <v>17.96</v>
      </c>
      <c r="X43">
        <f t="shared" si="0"/>
        <v>16.42</v>
      </c>
      <c r="Y43">
        <f t="shared" si="1"/>
        <v>1.8418649968623113</v>
      </c>
      <c r="Z43">
        <f t="shared" si="2"/>
        <v>18.261864996862315</v>
      </c>
      <c r="AA43">
        <f t="shared" si="3"/>
        <v>14.57813500313769</v>
      </c>
    </row>
    <row r="44" spans="1:27" ht="12.75">
      <c r="A44">
        <v>371.3</v>
      </c>
      <c r="B44">
        <v>14.34</v>
      </c>
      <c r="C44">
        <v>17.64</v>
      </c>
      <c r="D44">
        <v>17.26</v>
      </c>
      <c r="E44">
        <v>17.6</v>
      </c>
      <c r="X44">
        <f t="shared" si="0"/>
        <v>16.71</v>
      </c>
      <c r="Y44">
        <f t="shared" si="1"/>
        <v>1.589171692003932</v>
      </c>
      <c r="Z44">
        <f t="shared" si="2"/>
        <v>18.299171692003934</v>
      </c>
      <c r="AA44">
        <f t="shared" si="3"/>
        <v>15.120828307996069</v>
      </c>
    </row>
    <row r="45" spans="1:27" ht="12.75">
      <c r="A45">
        <v>372.8</v>
      </c>
      <c r="B45">
        <v>14.3</v>
      </c>
      <c r="C45">
        <v>15.43</v>
      </c>
      <c r="D45">
        <v>16.52</v>
      </c>
      <c r="E45">
        <v>15.88</v>
      </c>
      <c r="X45">
        <f t="shared" si="0"/>
        <v>15.5325</v>
      </c>
      <c r="Y45">
        <f t="shared" si="1"/>
        <v>0.9354989755918028</v>
      </c>
      <c r="Z45">
        <f t="shared" si="2"/>
        <v>16.467998975591804</v>
      </c>
      <c r="AA45">
        <f t="shared" si="3"/>
        <v>14.597001024408197</v>
      </c>
    </row>
    <row r="46" spans="1:27" ht="12.75">
      <c r="A46">
        <v>374.3</v>
      </c>
      <c r="B46">
        <v>13.29</v>
      </c>
      <c r="C46">
        <v>15.55</v>
      </c>
      <c r="D46">
        <v>15.13</v>
      </c>
      <c r="E46">
        <v>15.75</v>
      </c>
      <c r="X46">
        <f t="shared" si="0"/>
        <v>14.93</v>
      </c>
      <c r="Y46">
        <f t="shared" si="1"/>
        <v>1.1234470763384259</v>
      </c>
      <c r="Z46">
        <f t="shared" si="2"/>
        <v>16.053447076338426</v>
      </c>
      <c r="AA46">
        <f t="shared" si="3"/>
        <v>13.806552923661574</v>
      </c>
    </row>
    <row r="47" spans="1:27" ht="12.75">
      <c r="A47">
        <v>375.8</v>
      </c>
      <c r="B47">
        <v>12.36</v>
      </c>
      <c r="C47">
        <v>14.57</v>
      </c>
      <c r="D47">
        <v>15.34</v>
      </c>
      <c r="E47">
        <v>15.64</v>
      </c>
      <c r="X47">
        <f t="shared" si="0"/>
        <v>14.4775</v>
      </c>
      <c r="Y47">
        <f t="shared" si="1"/>
        <v>1.4818541313728222</v>
      </c>
      <c r="Z47">
        <f t="shared" si="2"/>
        <v>15.959354131372821</v>
      </c>
      <c r="AA47">
        <f t="shared" si="3"/>
        <v>12.995645868627177</v>
      </c>
    </row>
    <row r="48" spans="1:27" ht="12.75">
      <c r="A48">
        <v>377.3</v>
      </c>
      <c r="B48">
        <v>11.86</v>
      </c>
      <c r="C48">
        <v>12</v>
      </c>
      <c r="D48">
        <v>13.4</v>
      </c>
      <c r="E48">
        <v>14.14</v>
      </c>
      <c r="X48">
        <f t="shared" si="0"/>
        <v>12.85</v>
      </c>
      <c r="Y48">
        <f t="shared" si="1"/>
        <v>1.1059234452106728</v>
      </c>
      <c r="Z48">
        <f t="shared" si="2"/>
        <v>13.955923445210672</v>
      </c>
      <c r="AA48">
        <f t="shared" si="3"/>
        <v>11.744076554789327</v>
      </c>
    </row>
    <row r="49" spans="1:27" ht="12.75">
      <c r="A49">
        <v>378.8</v>
      </c>
      <c r="B49">
        <v>11.89</v>
      </c>
      <c r="C49">
        <v>12.64</v>
      </c>
      <c r="D49">
        <v>13.85</v>
      </c>
      <c r="E49">
        <v>13.42</v>
      </c>
      <c r="X49">
        <f t="shared" si="0"/>
        <v>12.950000000000001</v>
      </c>
      <c r="Y49">
        <f t="shared" si="1"/>
        <v>0.866140866141292</v>
      </c>
      <c r="Z49">
        <f t="shared" si="2"/>
        <v>13.816140866141293</v>
      </c>
      <c r="AA49">
        <f t="shared" si="3"/>
        <v>12.08385913385871</v>
      </c>
    </row>
    <row r="50" spans="1:27" ht="12.75">
      <c r="A50">
        <v>380.3</v>
      </c>
      <c r="B50">
        <v>11.29</v>
      </c>
      <c r="C50">
        <v>13.73</v>
      </c>
      <c r="D50">
        <v>12.62</v>
      </c>
      <c r="E50">
        <v>13.82</v>
      </c>
      <c r="X50">
        <f t="shared" si="0"/>
        <v>12.865</v>
      </c>
      <c r="Y50">
        <f t="shared" si="1"/>
        <v>1.1833427229674325</v>
      </c>
      <c r="Z50">
        <f t="shared" si="2"/>
        <v>14.048342722967433</v>
      </c>
      <c r="AA50">
        <f t="shared" si="3"/>
        <v>11.681657277032567</v>
      </c>
    </row>
    <row r="51" spans="1:27" ht="12.75">
      <c r="A51">
        <v>381.8</v>
      </c>
      <c r="B51">
        <v>10.66</v>
      </c>
      <c r="C51">
        <v>12.89</v>
      </c>
      <c r="D51">
        <v>12.52</v>
      </c>
      <c r="E51">
        <v>13.01</v>
      </c>
      <c r="X51">
        <f t="shared" si="0"/>
        <v>12.27</v>
      </c>
      <c r="Y51">
        <f t="shared" si="1"/>
        <v>1.093404469230543</v>
      </c>
      <c r="Z51">
        <f t="shared" si="2"/>
        <v>13.363404469230542</v>
      </c>
      <c r="AA51">
        <f t="shared" si="3"/>
        <v>11.176595530769458</v>
      </c>
    </row>
    <row r="52" spans="1:27" ht="12.75">
      <c r="A52">
        <v>383.3</v>
      </c>
      <c r="B52">
        <v>9.6</v>
      </c>
      <c r="C52">
        <v>12.06</v>
      </c>
      <c r="D52">
        <v>11.18</v>
      </c>
      <c r="E52">
        <v>12.7</v>
      </c>
      <c r="X52">
        <f t="shared" si="0"/>
        <v>11.385000000000002</v>
      </c>
      <c r="Y52">
        <f t="shared" si="1"/>
        <v>1.343267161314764</v>
      </c>
      <c r="Z52">
        <f t="shared" si="2"/>
        <v>12.728267161314765</v>
      </c>
      <c r="AA52">
        <f t="shared" si="3"/>
        <v>10.041732838685238</v>
      </c>
    </row>
    <row r="53" spans="1:27" ht="12.75">
      <c r="A53">
        <v>384.8</v>
      </c>
      <c r="B53">
        <v>9.38</v>
      </c>
      <c r="C53">
        <v>11.02</v>
      </c>
      <c r="D53">
        <v>12.06</v>
      </c>
      <c r="E53">
        <v>12.26</v>
      </c>
      <c r="X53">
        <f t="shared" si="0"/>
        <v>11.18</v>
      </c>
      <c r="Y53">
        <f t="shared" si="1"/>
        <v>1.3173711195660454</v>
      </c>
      <c r="Z53">
        <f t="shared" si="2"/>
        <v>12.497371119566045</v>
      </c>
      <c r="AA53">
        <f t="shared" si="3"/>
        <v>9.862628880433954</v>
      </c>
    </row>
    <row r="54" spans="1:27" ht="12.75">
      <c r="A54">
        <v>386.3</v>
      </c>
      <c r="B54">
        <v>9.51</v>
      </c>
      <c r="C54">
        <v>10.47</v>
      </c>
      <c r="D54">
        <v>11.31</v>
      </c>
      <c r="E54">
        <v>10.72</v>
      </c>
      <c r="X54">
        <f t="shared" si="0"/>
        <v>10.5025</v>
      </c>
      <c r="Y54">
        <f t="shared" si="1"/>
        <v>0.7495498649189637</v>
      </c>
      <c r="Z54">
        <f t="shared" si="2"/>
        <v>11.252049864918963</v>
      </c>
      <c r="AA54">
        <f t="shared" si="3"/>
        <v>9.752950135081036</v>
      </c>
    </row>
    <row r="55" spans="1:27" ht="12.75">
      <c r="A55">
        <v>387.8</v>
      </c>
      <c r="B55">
        <v>8.48</v>
      </c>
      <c r="C55">
        <v>10.88</v>
      </c>
      <c r="D55">
        <v>10.45</v>
      </c>
      <c r="E55">
        <v>10.45</v>
      </c>
      <c r="X55">
        <f t="shared" si="0"/>
        <v>10.065</v>
      </c>
      <c r="Y55">
        <f t="shared" si="1"/>
        <v>1.0759337030381315</v>
      </c>
      <c r="Z55">
        <f t="shared" si="2"/>
        <v>11.140933703038131</v>
      </c>
      <c r="AA55">
        <f t="shared" si="3"/>
        <v>8.989066296961868</v>
      </c>
    </row>
    <row r="56" spans="1:27" ht="12.75">
      <c r="A56">
        <v>389.3</v>
      </c>
      <c r="B56">
        <v>8.78</v>
      </c>
      <c r="C56">
        <v>9.93</v>
      </c>
      <c r="D56">
        <v>10.35</v>
      </c>
      <c r="E56">
        <v>9.71</v>
      </c>
      <c r="X56">
        <f t="shared" si="0"/>
        <v>9.6925</v>
      </c>
      <c r="Y56">
        <f t="shared" si="1"/>
        <v>0.6637456842295132</v>
      </c>
      <c r="Z56">
        <f t="shared" si="2"/>
        <v>10.356245684229513</v>
      </c>
      <c r="AA56">
        <f t="shared" si="3"/>
        <v>9.028754315770488</v>
      </c>
    </row>
    <row r="57" spans="1:27" ht="12.75">
      <c r="A57">
        <v>390.8</v>
      </c>
      <c r="B57">
        <v>8.24</v>
      </c>
      <c r="C57">
        <v>9.13</v>
      </c>
      <c r="D57">
        <v>10</v>
      </c>
      <c r="E57">
        <v>9.59</v>
      </c>
      <c r="X57">
        <f t="shared" si="0"/>
        <v>9.24</v>
      </c>
      <c r="Y57">
        <f t="shared" si="1"/>
        <v>0.7554689492847022</v>
      </c>
      <c r="Z57">
        <f t="shared" si="2"/>
        <v>9.995468949284703</v>
      </c>
      <c r="AA57">
        <f t="shared" si="3"/>
        <v>8.484531050715297</v>
      </c>
    </row>
    <row r="58" spans="1:27" ht="12.75">
      <c r="A58">
        <v>392.3</v>
      </c>
      <c r="B58">
        <v>7.4</v>
      </c>
      <c r="C58">
        <v>9.32</v>
      </c>
      <c r="D58">
        <v>9.06</v>
      </c>
      <c r="E58">
        <v>9.24</v>
      </c>
      <c r="X58">
        <f t="shared" si="0"/>
        <v>8.755</v>
      </c>
      <c r="Y58">
        <f t="shared" si="1"/>
        <v>0.9098534680558902</v>
      </c>
      <c r="Z58">
        <f t="shared" si="2"/>
        <v>9.664853468055892</v>
      </c>
      <c r="AA58">
        <f t="shared" si="3"/>
        <v>7.845146531944111</v>
      </c>
    </row>
    <row r="59" spans="1:27" ht="12.75">
      <c r="A59">
        <v>393.8</v>
      </c>
      <c r="B59">
        <v>8.22</v>
      </c>
      <c r="C59">
        <v>8.7</v>
      </c>
      <c r="D59">
        <v>9.39</v>
      </c>
      <c r="E59">
        <v>9.15</v>
      </c>
      <c r="X59">
        <f t="shared" si="0"/>
        <v>8.865</v>
      </c>
      <c r="Y59">
        <f t="shared" si="1"/>
        <v>0.5164300533470099</v>
      </c>
      <c r="Z59">
        <f t="shared" si="2"/>
        <v>9.38143005334701</v>
      </c>
      <c r="AA59">
        <f t="shared" si="3"/>
        <v>8.34856994665299</v>
      </c>
    </row>
    <row r="60" spans="1:27" ht="12.75">
      <c r="A60">
        <v>395.3</v>
      </c>
      <c r="B60">
        <v>7.22</v>
      </c>
      <c r="C60">
        <v>8.81</v>
      </c>
      <c r="D60">
        <v>8.66</v>
      </c>
      <c r="E60">
        <v>8.37</v>
      </c>
      <c r="X60">
        <f t="shared" si="0"/>
        <v>8.265</v>
      </c>
      <c r="Y60">
        <f t="shared" si="1"/>
        <v>0.720208303201237</v>
      </c>
      <c r="Z60">
        <f t="shared" si="2"/>
        <v>8.985208303201237</v>
      </c>
      <c r="AA60">
        <f t="shared" si="3"/>
        <v>7.544791696798764</v>
      </c>
    </row>
    <row r="61" spans="1:27" ht="12.75">
      <c r="A61">
        <v>396.8</v>
      </c>
      <c r="B61">
        <v>7.09</v>
      </c>
      <c r="C61">
        <v>8.13</v>
      </c>
      <c r="D61">
        <v>8.18</v>
      </c>
      <c r="E61">
        <v>8.74</v>
      </c>
      <c r="X61">
        <f t="shared" si="0"/>
        <v>8.035</v>
      </c>
      <c r="Y61">
        <f t="shared" si="1"/>
        <v>0.6880164726710136</v>
      </c>
      <c r="Z61">
        <f t="shared" si="2"/>
        <v>8.723016472671013</v>
      </c>
      <c r="AA61">
        <f t="shared" si="3"/>
        <v>7.3469835273289865</v>
      </c>
    </row>
    <row r="62" spans="1:27" ht="12.75">
      <c r="A62">
        <v>398.3</v>
      </c>
      <c r="B62">
        <v>6.91</v>
      </c>
      <c r="C62">
        <v>7.42</v>
      </c>
      <c r="D62">
        <v>8.25</v>
      </c>
      <c r="E62">
        <v>7.94</v>
      </c>
      <c r="X62">
        <f t="shared" si="0"/>
        <v>7.63</v>
      </c>
      <c r="Y62">
        <f t="shared" si="1"/>
        <v>0.5896326540030401</v>
      </c>
      <c r="Z62">
        <f t="shared" si="2"/>
        <v>8.219632654003039</v>
      </c>
      <c r="AA62">
        <f t="shared" si="3"/>
        <v>7.04036734599696</v>
      </c>
    </row>
    <row r="63" spans="1:27" ht="12.75">
      <c r="A63">
        <v>399.8</v>
      </c>
      <c r="B63">
        <v>6.67</v>
      </c>
      <c r="C63">
        <v>8.08</v>
      </c>
      <c r="D63">
        <v>8.17</v>
      </c>
      <c r="E63">
        <v>7.95</v>
      </c>
      <c r="X63">
        <f t="shared" si="0"/>
        <v>7.7175</v>
      </c>
      <c r="Y63">
        <f t="shared" si="1"/>
        <v>0.7041484218543675</v>
      </c>
      <c r="Z63">
        <f t="shared" si="2"/>
        <v>8.421648421854368</v>
      </c>
      <c r="AA63">
        <f t="shared" si="3"/>
        <v>7.013351578145633</v>
      </c>
    </row>
    <row r="64" spans="1:27" ht="12.75">
      <c r="A64">
        <v>401.3</v>
      </c>
      <c r="B64">
        <v>6.5</v>
      </c>
      <c r="C64">
        <v>7.05</v>
      </c>
      <c r="D64">
        <v>7.65</v>
      </c>
      <c r="E64">
        <v>7.45</v>
      </c>
      <c r="X64">
        <f t="shared" si="0"/>
        <v>7.1625000000000005</v>
      </c>
      <c r="Y64">
        <f t="shared" si="1"/>
        <v>0.5072392597844382</v>
      </c>
      <c r="Z64">
        <f t="shared" si="2"/>
        <v>7.669739259784439</v>
      </c>
      <c r="AA64">
        <f t="shared" si="3"/>
        <v>6.655260740215562</v>
      </c>
    </row>
    <row r="65" spans="1:27" ht="12.75">
      <c r="A65">
        <v>402.8</v>
      </c>
      <c r="B65">
        <v>6.05</v>
      </c>
      <c r="C65">
        <v>6.98</v>
      </c>
      <c r="D65">
        <v>8.04</v>
      </c>
      <c r="E65">
        <v>7.3</v>
      </c>
      <c r="X65">
        <f t="shared" si="0"/>
        <v>7.0925</v>
      </c>
      <c r="Y65">
        <f t="shared" si="1"/>
        <v>0.8246767043312491</v>
      </c>
      <c r="Z65">
        <f t="shared" si="2"/>
        <v>7.917176704331249</v>
      </c>
      <c r="AA65">
        <f t="shared" si="3"/>
        <v>6.267823295668752</v>
      </c>
    </row>
    <row r="66" spans="1:27" ht="12.75">
      <c r="A66">
        <v>404.3</v>
      </c>
      <c r="B66">
        <v>6.2</v>
      </c>
      <c r="C66">
        <v>6.5</v>
      </c>
      <c r="D66">
        <v>7.16</v>
      </c>
      <c r="E66">
        <v>6.75</v>
      </c>
      <c r="X66">
        <f t="shared" si="0"/>
        <v>6.6525</v>
      </c>
      <c r="Y66">
        <f t="shared" si="1"/>
        <v>0.40623269193899786</v>
      </c>
      <c r="Z66">
        <f t="shared" si="2"/>
        <v>7.058732691938998</v>
      </c>
      <c r="AA66">
        <f t="shared" si="3"/>
        <v>6.246267308061002</v>
      </c>
    </row>
    <row r="67" spans="1:27" ht="12.75">
      <c r="A67">
        <v>405.8</v>
      </c>
      <c r="B67">
        <v>5.77</v>
      </c>
      <c r="C67">
        <v>6.32</v>
      </c>
      <c r="D67">
        <v>6.86</v>
      </c>
      <c r="E67">
        <v>6.79</v>
      </c>
      <c r="X67">
        <f t="shared" si="0"/>
        <v>6.435</v>
      </c>
      <c r="Y67">
        <f t="shared" si="1"/>
        <v>0.5040171954738688</v>
      </c>
      <c r="Z67">
        <f t="shared" si="2"/>
        <v>6.939017195473868</v>
      </c>
      <c r="AA67">
        <f t="shared" si="3"/>
        <v>5.930982804526131</v>
      </c>
    </row>
    <row r="68" spans="1:27" ht="12.75">
      <c r="A68">
        <v>407.3</v>
      </c>
      <c r="B68">
        <v>5.89</v>
      </c>
      <c r="C68">
        <v>6.45</v>
      </c>
      <c r="D68">
        <v>7.24</v>
      </c>
      <c r="E68">
        <v>6.66</v>
      </c>
      <c r="X68">
        <f t="shared" si="0"/>
        <v>6.56</v>
      </c>
      <c r="Y68">
        <f t="shared" si="1"/>
        <v>0.5577932711438395</v>
      </c>
      <c r="Z68">
        <f t="shared" si="2"/>
        <v>7.117793271143839</v>
      </c>
      <c r="AA68">
        <f t="shared" si="3"/>
        <v>6.0022067288561605</v>
      </c>
    </row>
    <row r="69" spans="1:27" ht="12.75">
      <c r="A69">
        <v>408.8</v>
      </c>
      <c r="B69">
        <v>5.86</v>
      </c>
      <c r="C69">
        <v>6</v>
      </c>
      <c r="D69">
        <v>6.47</v>
      </c>
      <c r="E69">
        <v>6.53</v>
      </c>
      <c r="X69">
        <f t="shared" si="0"/>
        <v>6.215</v>
      </c>
      <c r="Y69">
        <f t="shared" si="1"/>
        <v>0.3349129240066385</v>
      </c>
      <c r="Z69">
        <f t="shared" si="2"/>
        <v>6.549912924006638</v>
      </c>
      <c r="AA69">
        <f t="shared" si="3"/>
        <v>5.8800870759933614</v>
      </c>
    </row>
    <row r="70" spans="1:27" ht="12.75">
      <c r="A70">
        <v>410.3</v>
      </c>
      <c r="B70">
        <v>5.96</v>
      </c>
      <c r="C70">
        <v>6.42</v>
      </c>
      <c r="D70">
        <v>7.08</v>
      </c>
      <c r="E70">
        <v>7.13</v>
      </c>
      <c r="X70">
        <f aca="true" t="shared" si="4" ref="X70:X133">AVERAGE(B70:E70)</f>
        <v>6.6475</v>
      </c>
      <c r="Y70">
        <f aca="true" t="shared" si="5" ref="Y70:Y133">STDEV(B70:E70)</f>
        <v>0.5610332729289189</v>
      </c>
      <c r="Z70">
        <f aca="true" t="shared" si="6" ref="Z70:Z133">X70+Y70</f>
        <v>7.208533272928919</v>
      </c>
      <c r="AA70">
        <f aca="true" t="shared" si="7" ref="AA70:AA133">X70-Y70</f>
        <v>6.086466727071081</v>
      </c>
    </row>
    <row r="71" spans="1:27" ht="12.75">
      <c r="A71">
        <v>411.8</v>
      </c>
      <c r="B71">
        <v>5.64</v>
      </c>
      <c r="C71">
        <v>6.26</v>
      </c>
      <c r="D71">
        <v>6.34</v>
      </c>
      <c r="E71">
        <v>6.55</v>
      </c>
      <c r="X71">
        <f t="shared" si="4"/>
        <v>6.1975</v>
      </c>
      <c r="Y71">
        <f t="shared" si="5"/>
        <v>0.3912693019732875</v>
      </c>
      <c r="Z71">
        <f t="shared" si="6"/>
        <v>6.588769301973287</v>
      </c>
      <c r="AA71">
        <f t="shared" si="7"/>
        <v>5.806230698026712</v>
      </c>
    </row>
    <row r="72" spans="1:27" ht="12.75">
      <c r="A72">
        <v>413.3</v>
      </c>
      <c r="B72">
        <v>5.73</v>
      </c>
      <c r="C72">
        <v>6.11</v>
      </c>
      <c r="D72">
        <v>6.82</v>
      </c>
      <c r="E72">
        <v>6.7</v>
      </c>
      <c r="X72">
        <f t="shared" si="4"/>
        <v>6.34</v>
      </c>
      <c r="Y72">
        <f t="shared" si="5"/>
        <v>0.5115336417741017</v>
      </c>
      <c r="Z72">
        <f t="shared" si="6"/>
        <v>6.851533641774101</v>
      </c>
      <c r="AA72">
        <f t="shared" si="7"/>
        <v>5.828466358225898</v>
      </c>
    </row>
    <row r="73" spans="1:27" ht="12.75">
      <c r="A73">
        <v>414.8</v>
      </c>
      <c r="B73">
        <v>5.65</v>
      </c>
      <c r="C73">
        <v>6.73</v>
      </c>
      <c r="D73">
        <v>6.74</v>
      </c>
      <c r="E73">
        <v>6.43</v>
      </c>
      <c r="X73">
        <f t="shared" si="4"/>
        <v>6.3875</v>
      </c>
      <c r="Y73">
        <f t="shared" si="5"/>
        <v>0.5122743405637237</v>
      </c>
      <c r="Z73">
        <f t="shared" si="6"/>
        <v>6.899774340563724</v>
      </c>
      <c r="AA73">
        <f t="shared" si="7"/>
        <v>5.875225659436277</v>
      </c>
    </row>
    <row r="74" spans="1:27" ht="12.75">
      <c r="A74">
        <v>416.3</v>
      </c>
      <c r="B74">
        <v>5.79</v>
      </c>
      <c r="C74">
        <v>6.15</v>
      </c>
      <c r="D74">
        <v>6.69</v>
      </c>
      <c r="E74">
        <v>6.64</v>
      </c>
      <c r="X74">
        <f t="shared" si="4"/>
        <v>6.317500000000001</v>
      </c>
      <c r="Y74">
        <f t="shared" si="5"/>
        <v>0.42781421201262876</v>
      </c>
      <c r="Z74">
        <f t="shared" si="6"/>
        <v>6.745314212012629</v>
      </c>
      <c r="AA74">
        <f t="shared" si="7"/>
        <v>5.889685787987372</v>
      </c>
    </row>
    <row r="75" spans="1:27" ht="12.75">
      <c r="A75">
        <v>417.8</v>
      </c>
      <c r="B75">
        <v>5.43</v>
      </c>
      <c r="C75">
        <v>6.17</v>
      </c>
      <c r="D75">
        <v>6.4</v>
      </c>
      <c r="E75">
        <v>6.33</v>
      </c>
      <c r="X75">
        <f t="shared" si="4"/>
        <v>6.0825</v>
      </c>
      <c r="Y75">
        <f t="shared" si="5"/>
        <v>0.4455240360145274</v>
      </c>
      <c r="Z75">
        <f t="shared" si="6"/>
        <v>6.528024036014527</v>
      </c>
      <c r="AA75">
        <f t="shared" si="7"/>
        <v>5.636975963985472</v>
      </c>
    </row>
    <row r="76" spans="1:27" ht="12.75">
      <c r="A76">
        <v>419.3</v>
      </c>
      <c r="B76">
        <v>5.73</v>
      </c>
      <c r="C76">
        <v>6.28</v>
      </c>
      <c r="D76">
        <v>6.63</v>
      </c>
      <c r="E76">
        <v>6.3</v>
      </c>
      <c r="X76">
        <f t="shared" si="4"/>
        <v>6.235</v>
      </c>
      <c r="Y76">
        <f t="shared" si="5"/>
        <v>0.3729611239794101</v>
      </c>
      <c r="Z76">
        <f t="shared" si="6"/>
        <v>6.60796112397941</v>
      </c>
      <c r="AA76">
        <f t="shared" si="7"/>
        <v>5.86203887602059</v>
      </c>
    </row>
    <row r="77" spans="1:27" ht="12.75">
      <c r="A77">
        <v>420.8</v>
      </c>
      <c r="B77">
        <v>5.65</v>
      </c>
      <c r="C77">
        <v>6.11</v>
      </c>
      <c r="D77">
        <v>6.25</v>
      </c>
      <c r="E77">
        <v>6.1</v>
      </c>
      <c r="X77">
        <f t="shared" si="4"/>
        <v>6.0275</v>
      </c>
      <c r="Y77">
        <f t="shared" si="5"/>
        <v>0.2608160271149106</v>
      </c>
      <c r="Z77">
        <f t="shared" si="6"/>
        <v>6.28831602711491</v>
      </c>
      <c r="AA77">
        <f t="shared" si="7"/>
        <v>5.766683972885089</v>
      </c>
    </row>
    <row r="78" spans="1:27" ht="12.75">
      <c r="A78">
        <v>422.3</v>
      </c>
      <c r="B78">
        <v>5.4</v>
      </c>
      <c r="C78">
        <v>6.05</v>
      </c>
      <c r="D78">
        <v>6.4</v>
      </c>
      <c r="E78">
        <v>6.43</v>
      </c>
      <c r="X78">
        <f t="shared" si="4"/>
        <v>6.07</v>
      </c>
      <c r="Y78">
        <f t="shared" si="5"/>
        <v>0.4788179890800574</v>
      </c>
      <c r="Z78">
        <f t="shared" si="6"/>
        <v>6.5488179890800575</v>
      </c>
      <c r="AA78">
        <f t="shared" si="7"/>
        <v>5.591182010919943</v>
      </c>
    </row>
    <row r="79" spans="1:27" ht="12.75">
      <c r="A79">
        <v>423.8</v>
      </c>
      <c r="B79">
        <v>5.27</v>
      </c>
      <c r="C79">
        <v>5.85</v>
      </c>
      <c r="D79">
        <v>5.94</v>
      </c>
      <c r="E79">
        <v>6.17</v>
      </c>
      <c r="X79">
        <f t="shared" si="4"/>
        <v>5.807499999999999</v>
      </c>
      <c r="Y79">
        <f t="shared" si="5"/>
        <v>0.3828293788796006</v>
      </c>
      <c r="Z79">
        <f t="shared" si="6"/>
        <v>6.1903293788796</v>
      </c>
      <c r="AA79">
        <f t="shared" si="7"/>
        <v>5.4246706211203986</v>
      </c>
    </row>
    <row r="80" spans="1:27" ht="12.75">
      <c r="A80">
        <v>425.3</v>
      </c>
      <c r="B80">
        <v>5.34</v>
      </c>
      <c r="C80">
        <v>5.9</v>
      </c>
      <c r="D80">
        <v>5.81</v>
      </c>
      <c r="E80">
        <v>6.19</v>
      </c>
      <c r="X80">
        <f t="shared" si="4"/>
        <v>5.8100000000000005</v>
      </c>
      <c r="Y80">
        <f t="shared" si="5"/>
        <v>0.3527983371087056</v>
      </c>
      <c r="Z80">
        <f t="shared" si="6"/>
        <v>6.162798337108706</v>
      </c>
      <c r="AA80">
        <f t="shared" si="7"/>
        <v>5.457201662891295</v>
      </c>
    </row>
    <row r="81" spans="1:27" ht="12.75">
      <c r="A81">
        <v>426.8</v>
      </c>
      <c r="B81">
        <v>5.32</v>
      </c>
      <c r="C81">
        <v>5.59</v>
      </c>
      <c r="D81">
        <v>5.84</v>
      </c>
      <c r="E81">
        <v>5.62</v>
      </c>
      <c r="X81">
        <f t="shared" si="4"/>
        <v>5.5925</v>
      </c>
      <c r="Y81">
        <f t="shared" si="5"/>
        <v>0.21313141485945825</v>
      </c>
      <c r="Z81">
        <f t="shared" si="6"/>
        <v>5.805631414859459</v>
      </c>
      <c r="AA81">
        <f t="shared" si="7"/>
        <v>5.379368585140542</v>
      </c>
    </row>
    <row r="82" spans="1:27" ht="12.75">
      <c r="A82">
        <v>428.3</v>
      </c>
      <c r="B82">
        <v>4.92</v>
      </c>
      <c r="C82">
        <v>5.78</v>
      </c>
      <c r="D82">
        <v>5.76</v>
      </c>
      <c r="E82">
        <v>5.81</v>
      </c>
      <c r="X82">
        <f t="shared" si="4"/>
        <v>5.5675</v>
      </c>
      <c r="Y82">
        <f t="shared" si="5"/>
        <v>0.4321554504264988</v>
      </c>
      <c r="Z82">
        <f t="shared" si="6"/>
        <v>5.9996554504264985</v>
      </c>
      <c r="AA82">
        <f t="shared" si="7"/>
        <v>5.135344549573501</v>
      </c>
    </row>
    <row r="83" spans="1:27" ht="12.75">
      <c r="A83">
        <v>429.8</v>
      </c>
      <c r="B83">
        <v>5.07</v>
      </c>
      <c r="C83">
        <v>5.51</v>
      </c>
      <c r="D83">
        <v>5.62</v>
      </c>
      <c r="E83">
        <v>5.25</v>
      </c>
      <c r="X83">
        <f t="shared" si="4"/>
        <v>5.3625</v>
      </c>
      <c r="Y83">
        <f t="shared" si="5"/>
        <v>0.24918199506920577</v>
      </c>
      <c r="Z83">
        <f t="shared" si="6"/>
        <v>5.611681995069206</v>
      </c>
      <c r="AA83">
        <f t="shared" si="7"/>
        <v>5.113318004930794</v>
      </c>
    </row>
    <row r="84" spans="1:27" ht="12.75">
      <c r="A84">
        <v>431.3</v>
      </c>
      <c r="B84">
        <v>4.84</v>
      </c>
      <c r="C84">
        <v>5.38</v>
      </c>
      <c r="D84">
        <v>5.48</v>
      </c>
      <c r="E84">
        <v>5.47</v>
      </c>
      <c r="X84">
        <f t="shared" si="4"/>
        <v>5.2924999999999995</v>
      </c>
      <c r="Y84">
        <f t="shared" si="5"/>
        <v>0.3050000000000188</v>
      </c>
      <c r="Z84">
        <f t="shared" si="6"/>
        <v>5.597500000000018</v>
      </c>
      <c r="AA84">
        <f t="shared" si="7"/>
        <v>4.987499999999981</v>
      </c>
    </row>
    <row r="85" spans="1:27" ht="12.75">
      <c r="A85">
        <v>432.8</v>
      </c>
      <c r="B85">
        <v>4.69</v>
      </c>
      <c r="C85">
        <v>4.98</v>
      </c>
      <c r="D85">
        <v>5.53</v>
      </c>
      <c r="E85">
        <v>5.16</v>
      </c>
      <c r="X85">
        <f t="shared" si="4"/>
        <v>5.090000000000001</v>
      </c>
      <c r="Y85">
        <f t="shared" si="5"/>
        <v>0.35147309048251085</v>
      </c>
      <c r="Z85">
        <f t="shared" si="6"/>
        <v>5.4414730904825115</v>
      </c>
      <c r="AA85">
        <f t="shared" si="7"/>
        <v>4.73852690951749</v>
      </c>
    </row>
    <row r="86" spans="1:27" ht="12.75">
      <c r="A86">
        <v>434.3</v>
      </c>
      <c r="B86">
        <v>4.48</v>
      </c>
      <c r="C86">
        <v>4.93</v>
      </c>
      <c r="D86">
        <v>5.46</v>
      </c>
      <c r="E86">
        <v>5.2</v>
      </c>
      <c r="X86">
        <f t="shared" si="4"/>
        <v>5.0175</v>
      </c>
      <c r="Y86">
        <f t="shared" si="5"/>
        <v>0.4185988533190189</v>
      </c>
      <c r="Z86">
        <f t="shared" si="6"/>
        <v>5.436098853319019</v>
      </c>
      <c r="AA86">
        <f t="shared" si="7"/>
        <v>4.598901146680981</v>
      </c>
    </row>
    <row r="87" spans="1:27" ht="12.75">
      <c r="A87">
        <v>435.8</v>
      </c>
      <c r="B87">
        <v>4.57</v>
      </c>
      <c r="C87">
        <v>4.69</v>
      </c>
      <c r="D87">
        <v>5.23</v>
      </c>
      <c r="E87">
        <v>5.03</v>
      </c>
      <c r="X87">
        <f t="shared" si="4"/>
        <v>4.880000000000001</v>
      </c>
      <c r="Y87">
        <f t="shared" si="5"/>
        <v>0.3039736830714019</v>
      </c>
      <c r="Z87">
        <f t="shared" si="6"/>
        <v>5.183973683071403</v>
      </c>
      <c r="AA87">
        <f t="shared" si="7"/>
        <v>4.576026316928599</v>
      </c>
    </row>
    <row r="88" spans="1:27" ht="12.75">
      <c r="A88">
        <v>437.3</v>
      </c>
      <c r="B88">
        <v>4.26</v>
      </c>
      <c r="C88">
        <v>4.5</v>
      </c>
      <c r="D88">
        <v>5.25</v>
      </c>
      <c r="E88">
        <v>4.74</v>
      </c>
      <c r="X88">
        <f t="shared" si="4"/>
        <v>4.6875</v>
      </c>
      <c r="Y88">
        <f t="shared" si="5"/>
        <v>0.4231134599608012</v>
      </c>
      <c r="Z88">
        <f t="shared" si="6"/>
        <v>5.110613459960801</v>
      </c>
      <c r="AA88">
        <f t="shared" si="7"/>
        <v>4.264386540039199</v>
      </c>
    </row>
    <row r="89" spans="1:27" ht="12.75">
      <c r="A89">
        <v>438.8</v>
      </c>
      <c r="B89">
        <v>4.39</v>
      </c>
      <c r="C89">
        <v>4.74</v>
      </c>
      <c r="D89">
        <v>4.91</v>
      </c>
      <c r="E89">
        <v>4.85</v>
      </c>
      <c r="X89">
        <f t="shared" si="4"/>
        <v>4.7225</v>
      </c>
      <c r="Y89">
        <f t="shared" si="5"/>
        <v>0.2325761524031745</v>
      </c>
      <c r="Z89">
        <f t="shared" si="6"/>
        <v>4.955076152403175</v>
      </c>
      <c r="AA89">
        <f t="shared" si="7"/>
        <v>4.489923847596826</v>
      </c>
    </row>
    <row r="90" spans="1:27" ht="12.75">
      <c r="A90">
        <v>440.3</v>
      </c>
      <c r="B90">
        <v>4.35</v>
      </c>
      <c r="C90">
        <v>4.67</v>
      </c>
      <c r="D90">
        <v>5.16</v>
      </c>
      <c r="E90">
        <v>4.97</v>
      </c>
      <c r="X90">
        <f t="shared" si="4"/>
        <v>4.7875</v>
      </c>
      <c r="Y90">
        <f t="shared" si="5"/>
        <v>0.35462421425127255</v>
      </c>
      <c r="Z90">
        <f t="shared" si="6"/>
        <v>5.142124214251272</v>
      </c>
      <c r="AA90">
        <f t="shared" si="7"/>
        <v>4.4328757857487275</v>
      </c>
    </row>
    <row r="91" spans="1:27" ht="12.75">
      <c r="A91">
        <v>441.8</v>
      </c>
      <c r="B91">
        <v>4.56</v>
      </c>
      <c r="C91">
        <v>4.83</v>
      </c>
      <c r="D91">
        <v>5.23</v>
      </c>
      <c r="E91">
        <v>5.09</v>
      </c>
      <c r="X91">
        <f t="shared" si="4"/>
        <v>4.9275</v>
      </c>
      <c r="Y91">
        <f t="shared" si="5"/>
        <v>0.2957899029153378</v>
      </c>
      <c r="Z91">
        <f t="shared" si="6"/>
        <v>5.223289902915338</v>
      </c>
      <c r="AA91">
        <f t="shared" si="7"/>
        <v>4.631710097084662</v>
      </c>
    </row>
    <row r="92" spans="1:27" ht="12.75">
      <c r="A92">
        <v>443.3</v>
      </c>
      <c r="B92">
        <v>4.57</v>
      </c>
      <c r="C92">
        <v>4.89</v>
      </c>
      <c r="D92">
        <v>5.04</v>
      </c>
      <c r="E92">
        <v>4.94</v>
      </c>
      <c r="X92">
        <f t="shared" si="4"/>
        <v>4.86</v>
      </c>
      <c r="Y92">
        <f t="shared" si="5"/>
        <v>0.2031419864692368</v>
      </c>
      <c r="Z92">
        <f t="shared" si="6"/>
        <v>5.063141986469237</v>
      </c>
      <c r="AA92">
        <f t="shared" si="7"/>
        <v>4.656858013530764</v>
      </c>
    </row>
    <row r="93" spans="1:27" ht="12.75">
      <c r="A93">
        <v>444.8</v>
      </c>
      <c r="B93">
        <v>4.37</v>
      </c>
      <c r="C93">
        <v>5.12</v>
      </c>
      <c r="D93">
        <v>5.32</v>
      </c>
      <c r="E93">
        <v>4.99</v>
      </c>
      <c r="X93">
        <f t="shared" si="4"/>
        <v>4.95</v>
      </c>
      <c r="Y93">
        <f t="shared" si="5"/>
        <v>0.40979669756274606</v>
      </c>
      <c r="Z93">
        <f t="shared" si="6"/>
        <v>5.3597966975627465</v>
      </c>
      <c r="AA93">
        <f t="shared" si="7"/>
        <v>4.540203302437254</v>
      </c>
    </row>
    <row r="94" spans="1:27" ht="12.75">
      <c r="A94">
        <v>446.3</v>
      </c>
      <c r="B94">
        <v>4.39</v>
      </c>
      <c r="C94">
        <v>4.93</v>
      </c>
      <c r="D94">
        <v>5.12</v>
      </c>
      <c r="E94">
        <v>4.75</v>
      </c>
      <c r="X94">
        <f t="shared" si="4"/>
        <v>4.7975</v>
      </c>
      <c r="Y94">
        <f t="shared" si="5"/>
        <v>0.31084562084738077</v>
      </c>
      <c r="Z94">
        <f t="shared" si="6"/>
        <v>5.108345620847381</v>
      </c>
      <c r="AA94">
        <f t="shared" si="7"/>
        <v>4.486654379152619</v>
      </c>
    </row>
    <row r="95" spans="1:27" ht="12.75">
      <c r="A95">
        <v>447.8</v>
      </c>
      <c r="B95">
        <v>4.23</v>
      </c>
      <c r="C95">
        <v>4.62</v>
      </c>
      <c r="D95">
        <v>4.96</v>
      </c>
      <c r="E95">
        <v>4.69</v>
      </c>
      <c r="X95">
        <f t="shared" si="4"/>
        <v>4.625000000000001</v>
      </c>
      <c r="Y95">
        <f t="shared" si="5"/>
        <v>0.3013856886670741</v>
      </c>
      <c r="Z95">
        <f t="shared" si="6"/>
        <v>4.926385688667075</v>
      </c>
      <c r="AA95">
        <f t="shared" si="7"/>
        <v>4.323614311332927</v>
      </c>
    </row>
    <row r="96" spans="1:27" ht="12.75">
      <c r="A96">
        <v>449.3</v>
      </c>
      <c r="B96">
        <v>4.12</v>
      </c>
      <c r="C96">
        <v>4.59</v>
      </c>
      <c r="D96">
        <v>5.05</v>
      </c>
      <c r="E96">
        <v>4.57</v>
      </c>
      <c r="X96">
        <f t="shared" si="4"/>
        <v>4.5825000000000005</v>
      </c>
      <c r="Y96">
        <f t="shared" si="5"/>
        <v>0.3797696670351601</v>
      </c>
      <c r="Z96">
        <f t="shared" si="6"/>
        <v>4.9622696670351605</v>
      </c>
      <c r="AA96">
        <f t="shared" si="7"/>
        <v>4.20273033296484</v>
      </c>
    </row>
    <row r="97" spans="1:27" ht="12.75">
      <c r="A97">
        <v>450.8</v>
      </c>
      <c r="B97">
        <v>4.28</v>
      </c>
      <c r="C97">
        <v>4.52</v>
      </c>
      <c r="D97">
        <v>4.84</v>
      </c>
      <c r="E97">
        <v>4.85</v>
      </c>
      <c r="X97">
        <f t="shared" si="4"/>
        <v>4.6225000000000005</v>
      </c>
      <c r="Y97">
        <f t="shared" si="5"/>
        <v>0.2749999999999783</v>
      </c>
      <c r="Z97">
        <f t="shared" si="6"/>
        <v>4.897499999999979</v>
      </c>
      <c r="AA97">
        <f t="shared" si="7"/>
        <v>4.347500000000022</v>
      </c>
    </row>
    <row r="98" spans="1:27" ht="12.75">
      <c r="A98">
        <v>452.3</v>
      </c>
      <c r="B98">
        <v>4.2</v>
      </c>
      <c r="C98">
        <v>4.74</v>
      </c>
      <c r="D98">
        <v>4.94</v>
      </c>
      <c r="E98">
        <v>4.66</v>
      </c>
      <c r="X98">
        <f t="shared" si="4"/>
        <v>4.635000000000001</v>
      </c>
      <c r="Y98">
        <f t="shared" si="5"/>
        <v>0.31299627260824536</v>
      </c>
      <c r="Z98">
        <f t="shared" si="6"/>
        <v>4.947996272608246</v>
      </c>
      <c r="AA98">
        <f t="shared" si="7"/>
        <v>4.322003727391755</v>
      </c>
    </row>
    <row r="99" spans="1:27" ht="12.75">
      <c r="A99">
        <v>453.8</v>
      </c>
      <c r="B99">
        <v>4.33</v>
      </c>
      <c r="C99">
        <v>4.6</v>
      </c>
      <c r="D99">
        <v>4.83</v>
      </c>
      <c r="E99">
        <v>4.74</v>
      </c>
      <c r="X99">
        <f t="shared" si="4"/>
        <v>4.625</v>
      </c>
      <c r="Y99">
        <f t="shared" si="5"/>
        <v>0.21825062046494267</v>
      </c>
      <c r="Z99">
        <f t="shared" si="6"/>
        <v>4.843250620464943</v>
      </c>
      <c r="AA99">
        <f t="shared" si="7"/>
        <v>4.406749379535057</v>
      </c>
    </row>
    <row r="100" spans="1:27" ht="12.75">
      <c r="A100">
        <v>455.3</v>
      </c>
      <c r="B100">
        <v>4.47</v>
      </c>
      <c r="C100">
        <v>4.75</v>
      </c>
      <c r="D100">
        <v>4.95</v>
      </c>
      <c r="E100">
        <v>4.92</v>
      </c>
      <c r="X100">
        <f t="shared" si="4"/>
        <v>4.772499999999999</v>
      </c>
      <c r="Y100">
        <f t="shared" si="5"/>
        <v>0.2200568108466847</v>
      </c>
      <c r="Z100">
        <f t="shared" si="6"/>
        <v>4.992556810846684</v>
      </c>
      <c r="AA100">
        <f t="shared" si="7"/>
        <v>4.552443189153315</v>
      </c>
    </row>
    <row r="101" spans="1:27" ht="12.75">
      <c r="A101">
        <v>456.8</v>
      </c>
      <c r="B101">
        <v>4.41</v>
      </c>
      <c r="C101">
        <v>4.75</v>
      </c>
      <c r="D101">
        <v>5.04</v>
      </c>
      <c r="E101">
        <v>4.78</v>
      </c>
      <c r="X101">
        <f t="shared" si="4"/>
        <v>4.745</v>
      </c>
      <c r="Y101">
        <f t="shared" si="5"/>
        <v>0.2585214368932107</v>
      </c>
      <c r="Z101">
        <f t="shared" si="6"/>
        <v>5.003521436893211</v>
      </c>
      <c r="AA101">
        <f t="shared" si="7"/>
        <v>4.48647856310679</v>
      </c>
    </row>
    <row r="102" spans="1:27" ht="12.75">
      <c r="A102">
        <v>458.3</v>
      </c>
      <c r="B102">
        <v>4.42</v>
      </c>
      <c r="C102">
        <v>4.62</v>
      </c>
      <c r="D102">
        <v>4.91</v>
      </c>
      <c r="E102">
        <v>4.85</v>
      </c>
      <c r="X102">
        <f t="shared" si="4"/>
        <v>4.699999999999999</v>
      </c>
      <c r="Y102">
        <f t="shared" si="5"/>
        <v>0.22464787260660757</v>
      </c>
      <c r="Z102">
        <f t="shared" si="6"/>
        <v>4.924647872606607</v>
      </c>
      <c r="AA102">
        <f t="shared" si="7"/>
        <v>4.475352127393392</v>
      </c>
    </row>
    <row r="103" spans="1:27" ht="12.75">
      <c r="A103">
        <v>459.8</v>
      </c>
      <c r="B103">
        <v>4.44</v>
      </c>
      <c r="C103">
        <v>4.62</v>
      </c>
      <c r="D103">
        <v>4.97</v>
      </c>
      <c r="E103">
        <v>4.69</v>
      </c>
      <c r="X103">
        <f t="shared" si="4"/>
        <v>4.680000000000001</v>
      </c>
      <c r="Y103">
        <f t="shared" si="5"/>
        <v>0.22015146301276378</v>
      </c>
      <c r="Z103">
        <f t="shared" si="6"/>
        <v>4.900151463012764</v>
      </c>
      <c r="AA103">
        <f t="shared" si="7"/>
        <v>4.459848536987237</v>
      </c>
    </row>
    <row r="104" spans="1:27" ht="12.75">
      <c r="A104">
        <v>461.3</v>
      </c>
      <c r="B104">
        <v>4.18</v>
      </c>
      <c r="C104">
        <v>4.56</v>
      </c>
      <c r="D104">
        <v>4.99</v>
      </c>
      <c r="E104">
        <v>4.65</v>
      </c>
      <c r="X104">
        <f t="shared" si="4"/>
        <v>4.595</v>
      </c>
      <c r="Y104">
        <f t="shared" si="5"/>
        <v>0.33291640592397476</v>
      </c>
      <c r="Z104">
        <f t="shared" si="6"/>
        <v>4.927916405923974</v>
      </c>
      <c r="AA104">
        <f t="shared" si="7"/>
        <v>4.262083594076025</v>
      </c>
    </row>
    <row r="105" spans="1:27" ht="12.75">
      <c r="A105">
        <v>462.8</v>
      </c>
      <c r="B105">
        <v>4.14</v>
      </c>
      <c r="C105">
        <v>4.52</v>
      </c>
      <c r="D105">
        <v>4.79</v>
      </c>
      <c r="E105">
        <v>4.59</v>
      </c>
      <c r="X105">
        <f t="shared" si="4"/>
        <v>4.51</v>
      </c>
      <c r="Y105">
        <f t="shared" si="5"/>
        <v>0.2719068467937672</v>
      </c>
      <c r="Z105">
        <f t="shared" si="6"/>
        <v>4.781906846793767</v>
      </c>
      <c r="AA105">
        <f t="shared" si="7"/>
        <v>4.238093153206233</v>
      </c>
    </row>
    <row r="106" spans="1:27" ht="12.75">
      <c r="A106">
        <v>464.3</v>
      </c>
      <c r="B106">
        <v>4.04</v>
      </c>
      <c r="C106">
        <v>4.52</v>
      </c>
      <c r="D106">
        <v>4.74</v>
      </c>
      <c r="E106">
        <v>4.45</v>
      </c>
      <c r="X106">
        <f t="shared" si="4"/>
        <v>4.4375</v>
      </c>
      <c r="Y106">
        <f t="shared" si="5"/>
        <v>0.29238958029769957</v>
      </c>
      <c r="Z106">
        <f t="shared" si="6"/>
        <v>4.7298895802977</v>
      </c>
      <c r="AA106">
        <f t="shared" si="7"/>
        <v>4.1451104197023</v>
      </c>
    </row>
    <row r="107" spans="1:27" ht="12.75">
      <c r="A107">
        <v>465.8</v>
      </c>
      <c r="B107">
        <v>4.11</v>
      </c>
      <c r="C107">
        <v>4.35</v>
      </c>
      <c r="D107">
        <v>4.69</v>
      </c>
      <c r="E107">
        <v>4.38</v>
      </c>
      <c r="X107">
        <f t="shared" si="4"/>
        <v>4.3825</v>
      </c>
      <c r="Y107">
        <f t="shared" si="5"/>
        <v>0.23796008068580918</v>
      </c>
      <c r="Z107">
        <f t="shared" si="6"/>
        <v>4.62046008068581</v>
      </c>
      <c r="AA107">
        <f t="shared" si="7"/>
        <v>4.144539919314191</v>
      </c>
    </row>
    <row r="108" spans="1:27" ht="12.75">
      <c r="A108">
        <v>467.3</v>
      </c>
      <c r="B108">
        <v>3.94</v>
      </c>
      <c r="C108">
        <v>4.36</v>
      </c>
      <c r="D108">
        <v>4.61</v>
      </c>
      <c r="E108">
        <v>4.41</v>
      </c>
      <c r="X108">
        <f t="shared" si="4"/>
        <v>4.33</v>
      </c>
      <c r="Y108">
        <f t="shared" si="5"/>
        <v>0.2815433655170532</v>
      </c>
      <c r="Z108">
        <f t="shared" si="6"/>
        <v>4.611543365517053</v>
      </c>
      <c r="AA108">
        <f t="shared" si="7"/>
        <v>4.048456634482947</v>
      </c>
    </row>
    <row r="109" spans="1:27" ht="12.75">
      <c r="A109">
        <v>468.8</v>
      </c>
      <c r="B109">
        <v>3.98</v>
      </c>
      <c r="C109">
        <v>4.28</v>
      </c>
      <c r="D109">
        <v>4.57</v>
      </c>
      <c r="E109">
        <v>4.33</v>
      </c>
      <c r="X109">
        <f t="shared" si="4"/>
        <v>4.29</v>
      </c>
      <c r="Y109">
        <f t="shared" si="5"/>
        <v>0.24234960972390993</v>
      </c>
      <c r="Z109">
        <f t="shared" si="6"/>
        <v>4.5323496097239095</v>
      </c>
      <c r="AA109">
        <f t="shared" si="7"/>
        <v>4.0476503902760905</v>
      </c>
    </row>
    <row r="110" spans="1:27" ht="12.75">
      <c r="A110">
        <v>470.3</v>
      </c>
      <c r="B110">
        <v>3.92</v>
      </c>
      <c r="C110">
        <v>4.21</v>
      </c>
      <c r="D110">
        <v>4.46</v>
      </c>
      <c r="E110">
        <v>4.22</v>
      </c>
      <c r="X110">
        <f t="shared" si="4"/>
        <v>4.2025</v>
      </c>
      <c r="Y110">
        <f t="shared" si="5"/>
        <v>0.22096379793986137</v>
      </c>
      <c r="Z110">
        <f t="shared" si="6"/>
        <v>4.423463797939861</v>
      </c>
      <c r="AA110">
        <f t="shared" si="7"/>
        <v>3.981536202060138</v>
      </c>
    </row>
    <row r="111" spans="1:27" ht="12.75">
      <c r="A111">
        <v>471.8</v>
      </c>
      <c r="B111">
        <v>3.92</v>
      </c>
      <c r="C111">
        <v>4.33</v>
      </c>
      <c r="D111">
        <v>4.48</v>
      </c>
      <c r="E111">
        <v>4.28</v>
      </c>
      <c r="X111">
        <f t="shared" si="4"/>
        <v>4.2525</v>
      </c>
      <c r="Y111">
        <f t="shared" si="5"/>
        <v>0.23739910137430184</v>
      </c>
      <c r="Z111">
        <f t="shared" si="6"/>
        <v>4.489899101374302</v>
      </c>
      <c r="AA111">
        <f t="shared" si="7"/>
        <v>4.015100898625699</v>
      </c>
    </row>
    <row r="112" spans="1:27" ht="12.75">
      <c r="A112">
        <v>473.3</v>
      </c>
      <c r="B112">
        <v>3.99</v>
      </c>
      <c r="C112">
        <v>4.2</v>
      </c>
      <c r="D112">
        <v>4.47</v>
      </c>
      <c r="E112">
        <v>4.15</v>
      </c>
      <c r="X112">
        <f t="shared" si="4"/>
        <v>4.202500000000001</v>
      </c>
      <c r="Y112">
        <f t="shared" si="5"/>
        <v>0.19956202043474625</v>
      </c>
      <c r="Z112">
        <f t="shared" si="6"/>
        <v>4.402062020434747</v>
      </c>
      <c r="AA112">
        <f t="shared" si="7"/>
        <v>4.002937979565254</v>
      </c>
    </row>
    <row r="113" spans="1:27" ht="12.75">
      <c r="A113">
        <v>474.8</v>
      </c>
      <c r="B113">
        <v>3.86</v>
      </c>
      <c r="C113">
        <v>4.24</v>
      </c>
      <c r="D113">
        <v>4.51</v>
      </c>
      <c r="E113">
        <v>4.25</v>
      </c>
      <c r="X113">
        <f t="shared" si="4"/>
        <v>4.215</v>
      </c>
      <c r="Y113">
        <f t="shared" si="5"/>
        <v>0.2676440422152777</v>
      </c>
      <c r="Z113">
        <f t="shared" si="6"/>
        <v>4.482644042215277</v>
      </c>
      <c r="AA113">
        <f t="shared" si="7"/>
        <v>3.947355957784722</v>
      </c>
    </row>
    <row r="114" spans="1:27" ht="12.75">
      <c r="A114">
        <v>476.3</v>
      </c>
      <c r="B114">
        <v>3.94</v>
      </c>
      <c r="C114">
        <v>4.23</v>
      </c>
      <c r="D114">
        <v>4.44</v>
      </c>
      <c r="E114">
        <v>4.29</v>
      </c>
      <c r="X114">
        <f t="shared" si="4"/>
        <v>4.225</v>
      </c>
      <c r="Y114">
        <f t="shared" si="5"/>
        <v>0.2095232683975883</v>
      </c>
      <c r="Z114">
        <f t="shared" si="6"/>
        <v>4.434523268397588</v>
      </c>
      <c r="AA114">
        <f t="shared" si="7"/>
        <v>4.015476731602411</v>
      </c>
    </row>
    <row r="115" spans="1:27" ht="12.75">
      <c r="A115">
        <v>477.8</v>
      </c>
      <c r="B115">
        <v>3.9</v>
      </c>
      <c r="C115">
        <v>4.23</v>
      </c>
      <c r="D115">
        <v>4.38</v>
      </c>
      <c r="E115">
        <v>4.31</v>
      </c>
      <c r="X115">
        <f t="shared" si="4"/>
        <v>4.205</v>
      </c>
      <c r="Y115">
        <f t="shared" si="5"/>
        <v>0.21236760581595368</v>
      </c>
      <c r="Z115">
        <f t="shared" si="6"/>
        <v>4.4173676058159534</v>
      </c>
      <c r="AA115">
        <f t="shared" si="7"/>
        <v>3.9926323941840463</v>
      </c>
    </row>
    <row r="116" spans="1:27" ht="12.75">
      <c r="A116">
        <v>479.3</v>
      </c>
      <c r="B116">
        <v>3.94</v>
      </c>
      <c r="C116">
        <v>4.28</v>
      </c>
      <c r="D116">
        <v>4.57</v>
      </c>
      <c r="E116">
        <v>4.19</v>
      </c>
      <c r="X116">
        <f t="shared" si="4"/>
        <v>4.245</v>
      </c>
      <c r="Y116">
        <f t="shared" si="5"/>
        <v>0.26006409466386016</v>
      </c>
      <c r="Z116">
        <f t="shared" si="6"/>
        <v>4.50506409466386</v>
      </c>
      <c r="AA116">
        <f t="shared" si="7"/>
        <v>3.98493590533614</v>
      </c>
    </row>
    <row r="117" spans="1:27" ht="12.75">
      <c r="A117">
        <v>480.8</v>
      </c>
      <c r="B117">
        <v>3.91</v>
      </c>
      <c r="C117">
        <v>4.28</v>
      </c>
      <c r="D117">
        <v>4.51</v>
      </c>
      <c r="E117">
        <v>4.29</v>
      </c>
      <c r="X117">
        <f t="shared" si="4"/>
        <v>4.2475000000000005</v>
      </c>
      <c r="Y117">
        <f t="shared" si="5"/>
        <v>0.248780358281483</v>
      </c>
      <c r="Z117">
        <f t="shared" si="6"/>
        <v>4.496280358281483</v>
      </c>
      <c r="AA117">
        <f t="shared" si="7"/>
        <v>3.9987196417185173</v>
      </c>
    </row>
    <row r="118" spans="1:27" ht="12.75">
      <c r="A118">
        <v>482.3</v>
      </c>
      <c r="B118">
        <v>3.92</v>
      </c>
      <c r="C118">
        <v>4.26</v>
      </c>
      <c r="D118">
        <v>4.5</v>
      </c>
      <c r="E118">
        <v>4.31</v>
      </c>
      <c r="X118">
        <f t="shared" si="4"/>
        <v>4.2475</v>
      </c>
      <c r="Y118">
        <f t="shared" si="5"/>
        <v>0.24157469514279759</v>
      </c>
      <c r="Z118">
        <f t="shared" si="6"/>
        <v>4.489074695142797</v>
      </c>
      <c r="AA118">
        <f t="shared" si="7"/>
        <v>4.005925304857202</v>
      </c>
    </row>
    <row r="119" spans="1:27" ht="12.75">
      <c r="A119">
        <v>483.8</v>
      </c>
      <c r="B119">
        <v>3.86</v>
      </c>
      <c r="C119">
        <v>4.16</v>
      </c>
      <c r="D119">
        <v>4.36</v>
      </c>
      <c r="E119">
        <v>4.18</v>
      </c>
      <c r="X119">
        <f t="shared" si="4"/>
        <v>4.14</v>
      </c>
      <c r="Y119">
        <f t="shared" si="5"/>
        <v>0.2072036035722774</v>
      </c>
      <c r="Z119">
        <f t="shared" si="6"/>
        <v>4.347203603572277</v>
      </c>
      <c r="AA119">
        <f t="shared" si="7"/>
        <v>3.9327963964277224</v>
      </c>
    </row>
    <row r="120" spans="1:27" ht="12.75">
      <c r="A120">
        <v>485.3</v>
      </c>
      <c r="B120">
        <v>3.91</v>
      </c>
      <c r="C120">
        <v>4.24</v>
      </c>
      <c r="D120">
        <v>4.35</v>
      </c>
      <c r="E120">
        <v>4.16</v>
      </c>
      <c r="X120">
        <f t="shared" si="4"/>
        <v>4.165</v>
      </c>
      <c r="Y120">
        <f t="shared" si="5"/>
        <v>0.18699376103673124</v>
      </c>
      <c r="Z120">
        <f t="shared" si="6"/>
        <v>4.351993761036732</v>
      </c>
      <c r="AA120">
        <f t="shared" si="7"/>
        <v>3.978006238963269</v>
      </c>
    </row>
    <row r="121" spans="1:27" ht="12.75">
      <c r="A121">
        <v>486.9</v>
      </c>
      <c r="B121">
        <v>3.85</v>
      </c>
      <c r="C121">
        <v>4.18</v>
      </c>
      <c r="D121">
        <v>4.43</v>
      </c>
      <c r="E121">
        <v>4.11</v>
      </c>
      <c r="X121">
        <f t="shared" si="4"/>
        <v>4.1425</v>
      </c>
      <c r="Y121">
        <f t="shared" si="5"/>
        <v>0.23851974062258005</v>
      </c>
      <c r="Z121">
        <f t="shared" si="6"/>
        <v>4.38101974062258</v>
      </c>
      <c r="AA121">
        <f t="shared" si="7"/>
        <v>3.90398025937742</v>
      </c>
    </row>
    <row r="122" spans="1:27" ht="12.75">
      <c r="A122">
        <v>488.4</v>
      </c>
      <c r="B122">
        <v>3.83</v>
      </c>
      <c r="C122">
        <v>4.12</v>
      </c>
      <c r="D122">
        <v>4.3</v>
      </c>
      <c r="E122">
        <v>4.09</v>
      </c>
      <c r="X122">
        <f t="shared" si="4"/>
        <v>4.085</v>
      </c>
      <c r="Y122">
        <f t="shared" si="5"/>
        <v>0.19364916731038062</v>
      </c>
      <c r="Z122">
        <f t="shared" si="6"/>
        <v>4.27864916731038</v>
      </c>
      <c r="AA122">
        <f t="shared" si="7"/>
        <v>3.8913508326896196</v>
      </c>
    </row>
    <row r="123" spans="1:27" ht="12.75">
      <c r="A123">
        <v>489.9</v>
      </c>
      <c r="B123">
        <v>3.88</v>
      </c>
      <c r="C123">
        <v>4.11</v>
      </c>
      <c r="D123">
        <v>4.37</v>
      </c>
      <c r="E123">
        <v>4.09</v>
      </c>
      <c r="X123">
        <f t="shared" si="4"/>
        <v>4.1125</v>
      </c>
      <c r="Y123">
        <f t="shared" si="5"/>
        <v>0.20072784228071291</v>
      </c>
      <c r="Z123">
        <f t="shared" si="6"/>
        <v>4.313227842280713</v>
      </c>
      <c r="AA123">
        <f t="shared" si="7"/>
        <v>3.911772157719287</v>
      </c>
    </row>
    <row r="124" spans="1:27" ht="12.75">
      <c r="A124">
        <v>491.4</v>
      </c>
      <c r="B124">
        <v>3.85</v>
      </c>
      <c r="C124">
        <v>4.13</v>
      </c>
      <c r="D124">
        <v>4.3</v>
      </c>
      <c r="E124">
        <v>4.11</v>
      </c>
      <c r="X124">
        <f t="shared" si="4"/>
        <v>4.0975</v>
      </c>
      <c r="Y124">
        <f t="shared" si="5"/>
        <v>0.1857193222760167</v>
      </c>
      <c r="Z124">
        <f t="shared" si="6"/>
        <v>4.283219322276016</v>
      </c>
      <c r="AA124">
        <f t="shared" si="7"/>
        <v>3.9117806777239834</v>
      </c>
    </row>
    <row r="125" spans="1:27" ht="12.75">
      <c r="A125">
        <v>492.9</v>
      </c>
      <c r="B125">
        <v>3.88</v>
      </c>
      <c r="C125">
        <v>4.16</v>
      </c>
      <c r="D125">
        <v>4.4</v>
      </c>
      <c r="E125">
        <v>4.21</v>
      </c>
      <c r="X125">
        <f t="shared" si="4"/>
        <v>4.1625</v>
      </c>
      <c r="Y125">
        <f t="shared" si="5"/>
        <v>0.2148449052999238</v>
      </c>
      <c r="Z125">
        <f t="shared" si="6"/>
        <v>4.377344905299924</v>
      </c>
      <c r="AA125">
        <f t="shared" si="7"/>
        <v>3.947655094700076</v>
      </c>
    </row>
    <row r="126" spans="1:27" ht="12.75">
      <c r="A126">
        <v>494.4</v>
      </c>
      <c r="B126">
        <v>3.88</v>
      </c>
      <c r="C126">
        <v>4.16</v>
      </c>
      <c r="D126">
        <v>4.38</v>
      </c>
      <c r="E126">
        <v>4.12</v>
      </c>
      <c r="X126">
        <f t="shared" si="4"/>
        <v>4.135</v>
      </c>
      <c r="Y126">
        <f t="shared" si="5"/>
        <v>0.2048576741707939</v>
      </c>
      <c r="Z126">
        <f t="shared" si="6"/>
        <v>4.339857674170793</v>
      </c>
      <c r="AA126">
        <f t="shared" si="7"/>
        <v>3.930142325829206</v>
      </c>
    </row>
    <row r="127" spans="1:27" ht="12.75">
      <c r="A127">
        <v>495.9</v>
      </c>
      <c r="B127">
        <v>3.89</v>
      </c>
      <c r="C127">
        <v>4.15</v>
      </c>
      <c r="D127">
        <v>4.36</v>
      </c>
      <c r="E127">
        <v>4.11</v>
      </c>
      <c r="X127">
        <f t="shared" si="4"/>
        <v>4.1275</v>
      </c>
      <c r="Y127">
        <f t="shared" si="5"/>
        <v>0.1925919693722041</v>
      </c>
      <c r="Z127">
        <f t="shared" si="6"/>
        <v>4.320091969372204</v>
      </c>
      <c r="AA127">
        <f t="shared" si="7"/>
        <v>3.9349080306277964</v>
      </c>
    </row>
    <row r="128" spans="1:27" ht="12.75">
      <c r="A128">
        <v>497.4</v>
      </c>
      <c r="B128">
        <v>3.92</v>
      </c>
      <c r="C128">
        <v>4.18</v>
      </c>
      <c r="D128">
        <v>4.42</v>
      </c>
      <c r="E128">
        <v>4.17</v>
      </c>
      <c r="X128">
        <f t="shared" si="4"/>
        <v>4.172499999999999</v>
      </c>
      <c r="Y128">
        <f t="shared" si="5"/>
        <v>0.20418537329267702</v>
      </c>
      <c r="Z128">
        <f t="shared" si="6"/>
        <v>4.376685373292676</v>
      </c>
      <c r="AA128">
        <f t="shared" si="7"/>
        <v>3.9683146267073224</v>
      </c>
    </row>
    <row r="129" spans="1:27" ht="12.75">
      <c r="A129">
        <v>498.9</v>
      </c>
      <c r="B129">
        <v>3.94</v>
      </c>
      <c r="C129">
        <v>4.26</v>
      </c>
      <c r="D129">
        <v>4.45</v>
      </c>
      <c r="E129">
        <v>4.22</v>
      </c>
      <c r="X129">
        <f t="shared" si="4"/>
        <v>4.217499999999999</v>
      </c>
      <c r="Y129">
        <f t="shared" si="5"/>
        <v>0.21045585443668618</v>
      </c>
      <c r="Z129">
        <f t="shared" si="6"/>
        <v>4.427955854436686</v>
      </c>
      <c r="AA129">
        <f t="shared" si="7"/>
        <v>4.007044145563313</v>
      </c>
    </row>
    <row r="130" spans="1:27" ht="12.75">
      <c r="A130">
        <v>500.4</v>
      </c>
      <c r="B130">
        <v>4</v>
      </c>
      <c r="C130">
        <v>4.31</v>
      </c>
      <c r="D130">
        <v>4.54</v>
      </c>
      <c r="E130">
        <v>4.22</v>
      </c>
      <c r="X130">
        <f t="shared" si="4"/>
        <v>4.267499999999999</v>
      </c>
      <c r="Y130">
        <f t="shared" si="5"/>
        <v>0.22351360883251878</v>
      </c>
      <c r="Z130">
        <f t="shared" si="6"/>
        <v>4.491013608832518</v>
      </c>
      <c r="AA130">
        <f t="shared" si="7"/>
        <v>4.04398639116748</v>
      </c>
    </row>
    <row r="131" spans="1:27" ht="12.75">
      <c r="A131">
        <v>501.9</v>
      </c>
      <c r="B131">
        <v>4.05</v>
      </c>
      <c r="C131">
        <v>4.4</v>
      </c>
      <c r="D131">
        <v>4.55</v>
      </c>
      <c r="E131">
        <v>4.25</v>
      </c>
      <c r="X131">
        <f t="shared" si="4"/>
        <v>4.3125</v>
      </c>
      <c r="Y131">
        <f t="shared" si="5"/>
        <v>0.21360009363294094</v>
      </c>
      <c r="Z131">
        <f t="shared" si="6"/>
        <v>4.526100093632941</v>
      </c>
      <c r="AA131">
        <f t="shared" si="7"/>
        <v>4.098899906367059</v>
      </c>
    </row>
    <row r="132" spans="1:27" ht="12.75">
      <c r="A132">
        <v>503.4</v>
      </c>
      <c r="B132">
        <v>4.21</v>
      </c>
      <c r="C132">
        <v>4.5</v>
      </c>
      <c r="D132">
        <v>4.74</v>
      </c>
      <c r="E132">
        <v>4.44</v>
      </c>
      <c r="X132">
        <f t="shared" si="4"/>
        <v>4.4725</v>
      </c>
      <c r="Y132">
        <f t="shared" si="5"/>
        <v>0.2177728174038241</v>
      </c>
      <c r="Z132">
        <f t="shared" si="6"/>
        <v>4.690272817403824</v>
      </c>
      <c r="AA132">
        <f t="shared" si="7"/>
        <v>4.254727182596176</v>
      </c>
    </row>
    <row r="133" spans="1:27" ht="12.75">
      <c r="A133">
        <v>504.9</v>
      </c>
      <c r="B133">
        <v>4.34</v>
      </c>
      <c r="C133">
        <v>4.59</v>
      </c>
      <c r="D133">
        <v>4.78</v>
      </c>
      <c r="E133">
        <v>4.47</v>
      </c>
      <c r="X133">
        <f t="shared" si="4"/>
        <v>4.545</v>
      </c>
      <c r="Y133">
        <f t="shared" si="5"/>
        <v>0.18699376103674392</v>
      </c>
      <c r="Z133">
        <f t="shared" si="6"/>
        <v>4.731993761036744</v>
      </c>
      <c r="AA133">
        <f t="shared" si="7"/>
        <v>4.358006238963256</v>
      </c>
    </row>
    <row r="134" spans="1:27" ht="12.75">
      <c r="A134">
        <v>506.4</v>
      </c>
      <c r="B134">
        <v>4.35</v>
      </c>
      <c r="C134">
        <v>4.67</v>
      </c>
      <c r="D134">
        <v>4.95</v>
      </c>
      <c r="E134">
        <v>4.57</v>
      </c>
      <c r="X134">
        <f aca="true" t="shared" si="8" ref="X134:X197">AVERAGE(B134:E134)</f>
        <v>4.635</v>
      </c>
      <c r="Y134">
        <f aca="true" t="shared" si="9" ref="Y134:Y197">STDEV(B134:E134)</f>
        <v>0.24893104801665042</v>
      </c>
      <c r="Z134">
        <f aca="true" t="shared" si="10" ref="Z134:Z197">X134+Y134</f>
        <v>4.88393104801665</v>
      </c>
      <c r="AA134">
        <f aca="true" t="shared" si="11" ref="AA134:AA197">X134-Y134</f>
        <v>4.38606895198335</v>
      </c>
    </row>
    <row r="135" spans="1:27" ht="12.75">
      <c r="A135">
        <v>507.9</v>
      </c>
      <c r="B135">
        <v>4.49</v>
      </c>
      <c r="C135">
        <v>4.76</v>
      </c>
      <c r="D135">
        <v>5.03</v>
      </c>
      <c r="E135">
        <v>4.61</v>
      </c>
      <c r="X135">
        <f t="shared" si="8"/>
        <v>4.7225</v>
      </c>
      <c r="Y135">
        <f t="shared" si="9"/>
        <v>0.23286262044389536</v>
      </c>
      <c r="Z135">
        <f t="shared" si="10"/>
        <v>4.955362620443895</v>
      </c>
      <c r="AA135">
        <f t="shared" si="11"/>
        <v>4.489637379556105</v>
      </c>
    </row>
    <row r="136" spans="1:27" ht="12.75">
      <c r="A136">
        <v>509.4</v>
      </c>
      <c r="B136">
        <v>4.57</v>
      </c>
      <c r="C136">
        <v>4.89</v>
      </c>
      <c r="D136">
        <v>5.08</v>
      </c>
      <c r="E136">
        <v>4.7</v>
      </c>
      <c r="X136">
        <f t="shared" si="8"/>
        <v>4.8100000000000005</v>
      </c>
      <c r="Y136">
        <f t="shared" si="9"/>
        <v>0.22286019533926982</v>
      </c>
      <c r="Z136">
        <f t="shared" si="10"/>
        <v>5.03286019533927</v>
      </c>
      <c r="AA136">
        <f t="shared" si="11"/>
        <v>4.587139804660731</v>
      </c>
    </row>
    <row r="137" spans="1:27" ht="12.75">
      <c r="A137">
        <v>510.9</v>
      </c>
      <c r="B137">
        <v>4.7</v>
      </c>
      <c r="C137">
        <v>5.05</v>
      </c>
      <c r="D137">
        <v>5.25</v>
      </c>
      <c r="E137">
        <v>4.8</v>
      </c>
      <c r="X137">
        <f t="shared" si="8"/>
        <v>4.95</v>
      </c>
      <c r="Y137">
        <f t="shared" si="9"/>
        <v>0.248327740429181</v>
      </c>
      <c r="Z137">
        <f t="shared" si="10"/>
        <v>5.198327740429181</v>
      </c>
      <c r="AA137">
        <f t="shared" si="11"/>
        <v>4.701672259570819</v>
      </c>
    </row>
    <row r="138" spans="1:27" ht="12.75">
      <c r="A138">
        <v>512.4</v>
      </c>
      <c r="B138">
        <v>4.84</v>
      </c>
      <c r="C138">
        <v>5.2</v>
      </c>
      <c r="D138">
        <v>5.42</v>
      </c>
      <c r="E138">
        <v>4.96</v>
      </c>
      <c r="X138">
        <f t="shared" si="8"/>
        <v>5.1049999999999995</v>
      </c>
      <c r="Y138">
        <f t="shared" si="9"/>
        <v>0.2578759391645712</v>
      </c>
      <c r="Z138">
        <f t="shared" si="10"/>
        <v>5.362875939164571</v>
      </c>
      <c r="AA138">
        <f t="shared" si="11"/>
        <v>4.847124060835428</v>
      </c>
    </row>
    <row r="139" spans="1:27" ht="12.75">
      <c r="A139">
        <v>513.9</v>
      </c>
      <c r="B139">
        <v>5.01</v>
      </c>
      <c r="C139">
        <v>5.41</v>
      </c>
      <c r="D139">
        <v>5.67</v>
      </c>
      <c r="E139">
        <v>5.13</v>
      </c>
      <c r="X139">
        <f t="shared" si="8"/>
        <v>5.305</v>
      </c>
      <c r="Y139">
        <f t="shared" si="9"/>
        <v>0.29546573405388954</v>
      </c>
      <c r="Z139">
        <f t="shared" si="10"/>
        <v>5.6004657340538895</v>
      </c>
      <c r="AA139">
        <f t="shared" si="11"/>
        <v>5.00953426594611</v>
      </c>
    </row>
    <row r="140" spans="1:27" ht="12.75">
      <c r="A140">
        <v>515.5</v>
      </c>
      <c r="B140">
        <v>5.24</v>
      </c>
      <c r="C140">
        <v>5.66</v>
      </c>
      <c r="D140">
        <v>5.85</v>
      </c>
      <c r="E140">
        <v>5.36</v>
      </c>
      <c r="X140">
        <f t="shared" si="8"/>
        <v>5.5275</v>
      </c>
      <c r="Y140">
        <f t="shared" si="9"/>
        <v>0.27825348155953983</v>
      </c>
      <c r="Z140">
        <f t="shared" si="10"/>
        <v>5.80575348155954</v>
      </c>
      <c r="AA140">
        <f t="shared" si="11"/>
        <v>5.24924651844046</v>
      </c>
    </row>
    <row r="141" spans="1:27" ht="12.75">
      <c r="A141">
        <v>517</v>
      </c>
      <c r="B141">
        <v>5.46</v>
      </c>
      <c r="C141">
        <v>5.87</v>
      </c>
      <c r="D141">
        <v>6.12</v>
      </c>
      <c r="E141">
        <v>5.6</v>
      </c>
      <c r="X141">
        <f t="shared" si="8"/>
        <v>5.762499999999999</v>
      </c>
      <c r="Y141">
        <f t="shared" si="9"/>
        <v>0.29284523785327365</v>
      </c>
      <c r="Z141">
        <f t="shared" si="10"/>
        <v>6.055345237853273</v>
      </c>
      <c r="AA141">
        <f t="shared" si="11"/>
        <v>5.4696547621467255</v>
      </c>
    </row>
    <row r="142" spans="1:27" ht="12.75">
      <c r="A142">
        <v>518.5</v>
      </c>
      <c r="B142">
        <v>5.67</v>
      </c>
      <c r="C142">
        <v>6.14</v>
      </c>
      <c r="D142">
        <v>6.34</v>
      </c>
      <c r="E142">
        <v>5.86</v>
      </c>
      <c r="X142">
        <f t="shared" si="8"/>
        <v>6.0024999999999995</v>
      </c>
      <c r="Y142">
        <f t="shared" si="9"/>
        <v>0.29646528745652206</v>
      </c>
      <c r="Z142">
        <f t="shared" si="10"/>
        <v>6.298965287456522</v>
      </c>
      <c r="AA142">
        <f t="shared" si="11"/>
        <v>5.706034712543477</v>
      </c>
    </row>
    <row r="143" spans="1:27" ht="12.75">
      <c r="A143">
        <v>520</v>
      </c>
      <c r="B143">
        <v>5.98</v>
      </c>
      <c r="C143">
        <v>6.44</v>
      </c>
      <c r="D143">
        <v>6.69</v>
      </c>
      <c r="E143">
        <v>6.13</v>
      </c>
      <c r="X143">
        <f t="shared" si="8"/>
        <v>6.3100000000000005</v>
      </c>
      <c r="Y143">
        <f t="shared" si="9"/>
        <v>0.3175951301053927</v>
      </c>
      <c r="Z143">
        <f t="shared" si="10"/>
        <v>6.6275951301053935</v>
      </c>
      <c r="AA143">
        <f t="shared" si="11"/>
        <v>5.9924048698946075</v>
      </c>
    </row>
    <row r="144" spans="1:27" ht="12.75">
      <c r="A144">
        <v>521.5</v>
      </c>
      <c r="B144">
        <v>6.15</v>
      </c>
      <c r="C144">
        <v>6.72</v>
      </c>
      <c r="D144">
        <v>6.98</v>
      </c>
      <c r="E144">
        <v>6.4</v>
      </c>
      <c r="X144">
        <f t="shared" si="8"/>
        <v>6.5625</v>
      </c>
      <c r="Y144">
        <f t="shared" si="9"/>
        <v>0.36316892304638404</v>
      </c>
      <c r="Z144">
        <f t="shared" si="10"/>
        <v>6.925668923046384</v>
      </c>
      <c r="AA144">
        <f t="shared" si="11"/>
        <v>6.199331076953616</v>
      </c>
    </row>
    <row r="145" spans="1:27" ht="12.75">
      <c r="A145">
        <v>523</v>
      </c>
      <c r="B145">
        <v>6.42</v>
      </c>
      <c r="C145">
        <v>6.95</v>
      </c>
      <c r="D145">
        <v>7.27</v>
      </c>
      <c r="E145">
        <v>6.68</v>
      </c>
      <c r="X145">
        <f t="shared" si="8"/>
        <v>6.83</v>
      </c>
      <c r="Y145">
        <f t="shared" si="9"/>
        <v>0.36450880190562207</v>
      </c>
      <c r="Z145">
        <f t="shared" si="10"/>
        <v>7.194508801905622</v>
      </c>
      <c r="AA145">
        <f t="shared" si="11"/>
        <v>6.465491198094378</v>
      </c>
    </row>
    <row r="146" spans="1:27" ht="12.75">
      <c r="A146">
        <v>524.5</v>
      </c>
      <c r="B146">
        <v>6.66</v>
      </c>
      <c r="C146">
        <v>7.24</v>
      </c>
      <c r="D146">
        <v>7.5</v>
      </c>
      <c r="E146">
        <v>6.93</v>
      </c>
      <c r="X146">
        <f t="shared" si="8"/>
        <v>7.0825</v>
      </c>
      <c r="Y146">
        <f t="shared" si="9"/>
        <v>0.36554753452870387</v>
      </c>
      <c r="Z146">
        <f t="shared" si="10"/>
        <v>7.448047534528704</v>
      </c>
      <c r="AA146">
        <f t="shared" si="11"/>
        <v>6.716952465471295</v>
      </c>
    </row>
    <row r="147" spans="1:27" ht="12.75">
      <c r="A147">
        <v>526</v>
      </c>
      <c r="B147">
        <v>6.88</v>
      </c>
      <c r="C147">
        <v>7.48</v>
      </c>
      <c r="D147">
        <v>7.76</v>
      </c>
      <c r="E147">
        <v>7.14</v>
      </c>
      <c r="X147">
        <f t="shared" si="8"/>
        <v>7.3149999999999995</v>
      </c>
      <c r="Y147">
        <f t="shared" si="9"/>
        <v>0.3851839387444328</v>
      </c>
      <c r="Z147">
        <f t="shared" si="10"/>
        <v>7.700183938744432</v>
      </c>
      <c r="AA147">
        <f t="shared" si="11"/>
        <v>6.929816061255567</v>
      </c>
    </row>
    <row r="148" spans="1:27" ht="12.75">
      <c r="A148">
        <v>527.5</v>
      </c>
      <c r="B148">
        <v>7.09</v>
      </c>
      <c r="C148">
        <v>7.69</v>
      </c>
      <c r="D148">
        <v>8.01</v>
      </c>
      <c r="E148">
        <v>7.38</v>
      </c>
      <c r="X148">
        <f t="shared" si="8"/>
        <v>7.5424999999999995</v>
      </c>
      <c r="Y148">
        <f t="shared" si="9"/>
        <v>0.3964320034171707</v>
      </c>
      <c r="Z148">
        <f t="shared" si="10"/>
        <v>7.93893200341717</v>
      </c>
      <c r="AA148">
        <f t="shared" si="11"/>
        <v>7.146067996582829</v>
      </c>
    </row>
    <row r="149" spans="1:27" ht="12.75">
      <c r="A149">
        <v>529</v>
      </c>
      <c r="B149">
        <v>7.25</v>
      </c>
      <c r="C149">
        <v>7.89</v>
      </c>
      <c r="D149">
        <v>8.18</v>
      </c>
      <c r="E149">
        <v>7.54</v>
      </c>
      <c r="X149">
        <f t="shared" si="8"/>
        <v>7.715</v>
      </c>
      <c r="Y149">
        <f t="shared" si="9"/>
        <v>0.40566817310044645</v>
      </c>
      <c r="Z149">
        <f t="shared" si="10"/>
        <v>8.120668173100446</v>
      </c>
      <c r="AA149">
        <f t="shared" si="11"/>
        <v>7.3093318268995535</v>
      </c>
    </row>
    <row r="150" spans="1:27" ht="12.75">
      <c r="A150">
        <v>530.5</v>
      </c>
      <c r="B150">
        <v>7.4</v>
      </c>
      <c r="C150">
        <v>8.09</v>
      </c>
      <c r="D150">
        <v>8.38</v>
      </c>
      <c r="E150">
        <v>7.71</v>
      </c>
      <c r="X150">
        <f t="shared" si="8"/>
        <v>7.8950000000000005</v>
      </c>
      <c r="Y150">
        <f t="shared" si="9"/>
        <v>0.4291464396527836</v>
      </c>
      <c r="Z150">
        <f t="shared" si="10"/>
        <v>8.324146439652784</v>
      </c>
      <c r="AA150">
        <f t="shared" si="11"/>
        <v>7.465853560347217</v>
      </c>
    </row>
    <row r="151" spans="1:27" ht="12.75">
      <c r="A151">
        <v>532</v>
      </c>
      <c r="B151">
        <v>7.53</v>
      </c>
      <c r="C151">
        <v>8.22</v>
      </c>
      <c r="D151">
        <v>8.54</v>
      </c>
      <c r="E151">
        <v>7.86</v>
      </c>
      <c r="X151">
        <f t="shared" si="8"/>
        <v>8.0375</v>
      </c>
      <c r="Y151">
        <f t="shared" si="9"/>
        <v>0.4377499286122234</v>
      </c>
      <c r="Z151">
        <f t="shared" si="10"/>
        <v>8.475249928612223</v>
      </c>
      <c r="AA151">
        <f t="shared" si="11"/>
        <v>7.599750071387776</v>
      </c>
    </row>
    <row r="152" spans="1:27" ht="12.75">
      <c r="A152">
        <v>533.5</v>
      </c>
      <c r="B152">
        <v>7.62</v>
      </c>
      <c r="C152">
        <v>8.34</v>
      </c>
      <c r="D152">
        <v>8.64</v>
      </c>
      <c r="E152">
        <v>7.98</v>
      </c>
      <c r="X152">
        <f t="shared" si="8"/>
        <v>8.145</v>
      </c>
      <c r="Y152">
        <f t="shared" si="9"/>
        <v>0.44192759587972275</v>
      </c>
      <c r="Z152">
        <f t="shared" si="10"/>
        <v>8.586927595879722</v>
      </c>
      <c r="AA152">
        <f t="shared" si="11"/>
        <v>7.7030724041202765</v>
      </c>
    </row>
    <row r="153" spans="1:27" ht="12.75">
      <c r="A153">
        <v>535.1</v>
      </c>
      <c r="B153">
        <v>7.73</v>
      </c>
      <c r="C153">
        <v>8.4</v>
      </c>
      <c r="D153">
        <v>8.77</v>
      </c>
      <c r="E153">
        <v>8.05</v>
      </c>
      <c r="X153">
        <f t="shared" si="8"/>
        <v>8.2375</v>
      </c>
      <c r="Y153">
        <f t="shared" si="9"/>
        <v>0.44820940046663327</v>
      </c>
      <c r="Z153">
        <f t="shared" si="10"/>
        <v>8.685709400466633</v>
      </c>
      <c r="AA153">
        <f t="shared" si="11"/>
        <v>7.789290599533367</v>
      </c>
    </row>
    <row r="154" spans="1:27" ht="12.75">
      <c r="A154">
        <v>536.6</v>
      </c>
      <c r="B154">
        <v>7.79</v>
      </c>
      <c r="C154">
        <v>8.49</v>
      </c>
      <c r="D154">
        <v>8.8</v>
      </c>
      <c r="E154">
        <v>8.09</v>
      </c>
      <c r="X154">
        <f t="shared" si="8"/>
        <v>8.2925</v>
      </c>
      <c r="Y154">
        <f t="shared" si="9"/>
        <v>0.4434993423520164</v>
      </c>
      <c r="Z154">
        <f t="shared" si="10"/>
        <v>8.735999342352017</v>
      </c>
      <c r="AA154">
        <f t="shared" si="11"/>
        <v>7.849000657647984</v>
      </c>
    </row>
    <row r="155" spans="1:27" ht="12.75">
      <c r="A155">
        <v>538.1</v>
      </c>
      <c r="B155">
        <v>7.84</v>
      </c>
      <c r="C155">
        <v>8.51</v>
      </c>
      <c r="D155">
        <v>8.89</v>
      </c>
      <c r="E155">
        <v>8.15</v>
      </c>
      <c r="X155">
        <f t="shared" si="8"/>
        <v>8.3475</v>
      </c>
      <c r="Y155">
        <f t="shared" si="9"/>
        <v>0.45360592294781105</v>
      </c>
      <c r="Z155">
        <f t="shared" si="10"/>
        <v>8.80110592294781</v>
      </c>
      <c r="AA155">
        <f t="shared" si="11"/>
        <v>7.893894077052189</v>
      </c>
    </row>
    <row r="156" spans="1:27" ht="12.75">
      <c r="A156">
        <v>539.6</v>
      </c>
      <c r="B156">
        <v>7.9</v>
      </c>
      <c r="C156">
        <v>8.57</v>
      </c>
      <c r="D156">
        <v>8.88</v>
      </c>
      <c r="E156">
        <v>8.21</v>
      </c>
      <c r="X156">
        <f t="shared" si="8"/>
        <v>8.39</v>
      </c>
      <c r="Y156">
        <f t="shared" si="9"/>
        <v>0.4262237284181536</v>
      </c>
      <c r="Z156">
        <f t="shared" si="10"/>
        <v>8.816223728418155</v>
      </c>
      <c r="AA156">
        <f t="shared" si="11"/>
        <v>7.963776271581847</v>
      </c>
    </row>
    <row r="157" spans="1:27" ht="12.75">
      <c r="A157">
        <v>541.1</v>
      </c>
      <c r="B157">
        <v>7.94</v>
      </c>
      <c r="C157">
        <v>8.64</v>
      </c>
      <c r="D157">
        <v>8.94</v>
      </c>
      <c r="E157">
        <v>8.24</v>
      </c>
      <c r="X157">
        <f t="shared" si="8"/>
        <v>8.440000000000001</v>
      </c>
      <c r="Y157">
        <f t="shared" si="9"/>
        <v>0.43969686527573637</v>
      </c>
      <c r="Z157">
        <f t="shared" si="10"/>
        <v>8.879696865275738</v>
      </c>
      <c r="AA157">
        <f t="shared" si="11"/>
        <v>8.000303134724264</v>
      </c>
    </row>
    <row r="158" spans="1:27" ht="12.75">
      <c r="A158">
        <v>542.6</v>
      </c>
      <c r="B158">
        <v>7.98</v>
      </c>
      <c r="C158">
        <v>8.65</v>
      </c>
      <c r="D158">
        <v>8.99</v>
      </c>
      <c r="E158">
        <v>8.25</v>
      </c>
      <c r="X158">
        <f t="shared" si="8"/>
        <v>8.467500000000001</v>
      </c>
      <c r="Y158">
        <f t="shared" si="9"/>
        <v>0.4439500722678693</v>
      </c>
      <c r="Z158">
        <f t="shared" si="10"/>
        <v>8.91145007226787</v>
      </c>
      <c r="AA158">
        <f t="shared" si="11"/>
        <v>8.023549927732132</v>
      </c>
    </row>
    <row r="159" spans="1:27" ht="12.75">
      <c r="A159">
        <v>544.1</v>
      </c>
      <c r="B159">
        <v>8.05</v>
      </c>
      <c r="C159">
        <v>8.69</v>
      </c>
      <c r="D159">
        <v>8.98</v>
      </c>
      <c r="E159">
        <v>8.27</v>
      </c>
      <c r="X159">
        <f t="shared" si="8"/>
        <v>8.4975</v>
      </c>
      <c r="Y159">
        <f t="shared" si="9"/>
        <v>0.4170831252080597</v>
      </c>
      <c r="Z159">
        <f t="shared" si="10"/>
        <v>8.91458312520806</v>
      </c>
      <c r="AA159">
        <f t="shared" si="11"/>
        <v>8.080416874791942</v>
      </c>
    </row>
    <row r="160" spans="1:27" ht="12.75">
      <c r="A160">
        <v>545.6</v>
      </c>
      <c r="B160">
        <v>8.03</v>
      </c>
      <c r="C160">
        <v>8.71</v>
      </c>
      <c r="D160">
        <v>9.06</v>
      </c>
      <c r="E160">
        <v>8.35</v>
      </c>
      <c r="X160">
        <f t="shared" si="8"/>
        <v>8.537500000000001</v>
      </c>
      <c r="Y160">
        <f t="shared" si="9"/>
        <v>0.44552403601450613</v>
      </c>
      <c r="Z160">
        <f t="shared" si="10"/>
        <v>8.983024036014507</v>
      </c>
      <c r="AA160">
        <f t="shared" si="11"/>
        <v>8.091975963985496</v>
      </c>
    </row>
    <row r="161" spans="1:27" ht="12.75">
      <c r="A161">
        <v>547.1</v>
      </c>
      <c r="B161">
        <v>8.1</v>
      </c>
      <c r="C161">
        <v>8.74</v>
      </c>
      <c r="D161">
        <v>9.09</v>
      </c>
      <c r="E161">
        <v>8.39</v>
      </c>
      <c r="X161">
        <f t="shared" si="8"/>
        <v>8.58</v>
      </c>
      <c r="Y161">
        <f t="shared" si="9"/>
        <v>0.4290299134870153</v>
      </c>
      <c r="Z161">
        <f t="shared" si="10"/>
        <v>9.009029913487016</v>
      </c>
      <c r="AA161">
        <f t="shared" si="11"/>
        <v>8.150970086512984</v>
      </c>
    </row>
    <row r="162" spans="1:27" ht="12.75">
      <c r="A162">
        <v>548.6</v>
      </c>
      <c r="B162">
        <v>8.16</v>
      </c>
      <c r="C162">
        <v>8.8</v>
      </c>
      <c r="D162">
        <v>9.12</v>
      </c>
      <c r="E162">
        <v>8.39</v>
      </c>
      <c r="X162">
        <f t="shared" si="8"/>
        <v>8.6175</v>
      </c>
      <c r="Y162">
        <f t="shared" si="9"/>
        <v>0.42695628191500545</v>
      </c>
      <c r="Z162">
        <f t="shared" si="10"/>
        <v>9.044456281915005</v>
      </c>
      <c r="AA162">
        <f t="shared" si="11"/>
        <v>8.190543718084994</v>
      </c>
    </row>
    <row r="163" spans="1:27" ht="12.75">
      <c r="A163">
        <v>550.2</v>
      </c>
      <c r="B163">
        <v>8.19</v>
      </c>
      <c r="C163">
        <v>8.85</v>
      </c>
      <c r="D163">
        <v>9.13</v>
      </c>
      <c r="E163">
        <v>8.44</v>
      </c>
      <c r="X163">
        <f t="shared" si="8"/>
        <v>8.6525</v>
      </c>
      <c r="Y163">
        <f t="shared" si="9"/>
        <v>0.4187580844990703</v>
      </c>
      <c r="Z163">
        <f t="shared" si="10"/>
        <v>9.07125808449907</v>
      </c>
      <c r="AA163">
        <f t="shared" si="11"/>
        <v>8.23374191550093</v>
      </c>
    </row>
    <row r="164" spans="1:27" ht="12.75">
      <c r="A164">
        <v>551.7</v>
      </c>
      <c r="B164">
        <v>8.24</v>
      </c>
      <c r="C164">
        <v>8.88</v>
      </c>
      <c r="D164">
        <v>9.13</v>
      </c>
      <c r="E164">
        <v>8.44</v>
      </c>
      <c r="X164">
        <f t="shared" si="8"/>
        <v>8.6725</v>
      </c>
      <c r="Y164">
        <f t="shared" si="9"/>
        <v>0.4055757224818359</v>
      </c>
      <c r="Z164">
        <f t="shared" si="10"/>
        <v>9.078075722481834</v>
      </c>
      <c r="AA164">
        <f t="shared" si="11"/>
        <v>8.266924277518164</v>
      </c>
    </row>
    <row r="165" spans="1:27" ht="12.75">
      <c r="A165">
        <v>553.2</v>
      </c>
      <c r="B165">
        <v>8.2</v>
      </c>
      <c r="C165">
        <v>8.88</v>
      </c>
      <c r="D165">
        <v>9.12</v>
      </c>
      <c r="E165">
        <v>8.42</v>
      </c>
      <c r="X165">
        <f t="shared" si="8"/>
        <v>8.655</v>
      </c>
      <c r="Y165">
        <f t="shared" si="9"/>
        <v>0.4199603155855265</v>
      </c>
      <c r="Z165">
        <f t="shared" si="10"/>
        <v>9.074960315585527</v>
      </c>
      <c r="AA165">
        <f t="shared" si="11"/>
        <v>8.235039684414472</v>
      </c>
    </row>
    <row r="166" spans="1:27" ht="12.75">
      <c r="A166">
        <v>554.7</v>
      </c>
      <c r="B166">
        <v>8.22</v>
      </c>
      <c r="C166">
        <v>8.82</v>
      </c>
      <c r="D166">
        <v>9.07</v>
      </c>
      <c r="E166">
        <v>8.38</v>
      </c>
      <c r="X166">
        <f t="shared" si="8"/>
        <v>8.6225</v>
      </c>
      <c r="Y166">
        <f t="shared" si="9"/>
        <v>0.39160992496786795</v>
      </c>
      <c r="Z166">
        <f t="shared" si="10"/>
        <v>9.014109924967869</v>
      </c>
      <c r="AA166">
        <f t="shared" si="11"/>
        <v>8.230890075032132</v>
      </c>
    </row>
    <row r="167" spans="1:27" ht="12.75">
      <c r="A167">
        <v>556.2</v>
      </c>
      <c r="B167">
        <v>8.2</v>
      </c>
      <c r="C167">
        <v>8.81</v>
      </c>
      <c r="D167">
        <v>9.02</v>
      </c>
      <c r="E167">
        <v>8.31</v>
      </c>
      <c r="X167">
        <f t="shared" si="8"/>
        <v>8.584999999999999</v>
      </c>
      <c r="Y167">
        <f t="shared" si="9"/>
        <v>0.3931496746363798</v>
      </c>
      <c r="Z167">
        <f t="shared" si="10"/>
        <v>8.978149674636379</v>
      </c>
      <c r="AA167">
        <f t="shared" si="11"/>
        <v>8.19185032536362</v>
      </c>
    </row>
    <row r="168" spans="1:27" ht="12.75">
      <c r="A168">
        <v>557.7</v>
      </c>
      <c r="B168">
        <v>8.1</v>
      </c>
      <c r="C168">
        <v>8.72</v>
      </c>
      <c r="D168">
        <v>8.93</v>
      </c>
      <c r="E168">
        <v>8.22</v>
      </c>
      <c r="X168">
        <f t="shared" si="8"/>
        <v>8.4925</v>
      </c>
      <c r="Y168">
        <f t="shared" si="9"/>
        <v>0.3964320034171707</v>
      </c>
      <c r="Z168">
        <f t="shared" si="10"/>
        <v>8.888932003417171</v>
      </c>
      <c r="AA168">
        <f t="shared" si="11"/>
        <v>8.096067996582828</v>
      </c>
    </row>
    <row r="169" spans="1:27" ht="12.75">
      <c r="A169">
        <v>559.2</v>
      </c>
      <c r="B169">
        <v>8.07</v>
      </c>
      <c r="C169">
        <v>8.6</v>
      </c>
      <c r="D169">
        <v>8.8</v>
      </c>
      <c r="E169">
        <v>8.14</v>
      </c>
      <c r="X169">
        <f t="shared" si="8"/>
        <v>8.4025</v>
      </c>
      <c r="Y169">
        <f t="shared" si="9"/>
        <v>0.35424802986983134</v>
      </c>
      <c r="Z169">
        <f t="shared" si="10"/>
        <v>8.756748029869831</v>
      </c>
      <c r="AA169">
        <f t="shared" si="11"/>
        <v>8.048251970130169</v>
      </c>
    </row>
    <row r="170" spans="1:27" ht="12.75">
      <c r="A170">
        <v>560.7</v>
      </c>
      <c r="B170">
        <v>7.94</v>
      </c>
      <c r="C170">
        <v>8.5</v>
      </c>
      <c r="D170">
        <v>8.7</v>
      </c>
      <c r="E170">
        <v>8.01</v>
      </c>
      <c r="X170">
        <f t="shared" si="8"/>
        <v>8.2875</v>
      </c>
      <c r="Y170">
        <f t="shared" si="9"/>
        <v>0.3710682776345399</v>
      </c>
      <c r="Z170">
        <f t="shared" si="10"/>
        <v>8.65856827763454</v>
      </c>
      <c r="AA170">
        <f t="shared" si="11"/>
        <v>7.91643172236546</v>
      </c>
    </row>
    <row r="171" spans="1:27" ht="12.75">
      <c r="A171">
        <v>562.2</v>
      </c>
      <c r="B171">
        <v>7.83</v>
      </c>
      <c r="C171">
        <v>8.38</v>
      </c>
      <c r="D171">
        <v>8.58</v>
      </c>
      <c r="E171">
        <v>7.85</v>
      </c>
      <c r="X171">
        <f t="shared" si="8"/>
        <v>8.16</v>
      </c>
      <c r="Y171">
        <f t="shared" si="9"/>
        <v>0.37850583438920293</v>
      </c>
      <c r="Z171">
        <f t="shared" si="10"/>
        <v>8.538505834389204</v>
      </c>
      <c r="AA171">
        <f t="shared" si="11"/>
        <v>7.781494165610797</v>
      </c>
    </row>
    <row r="172" spans="1:27" ht="12.75">
      <c r="A172">
        <v>563.8</v>
      </c>
      <c r="B172">
        <v>7.75</v>
      </c>
      <c r="C172">
        <v>8.22</v>
      </c>
      <c r="D172">
        <v>8.39</v>
      </c>
      <c r="E172">
        <v>7.71</v>
      </c>
      <c r="X172">
        <f t="shared" si="8"/>
        <v>8.0175</v>
      </c>
      <c r="Y172">
        <f t="shared" si="9"/>
        <v>0.339546265870615</v>
      </c>
      <c r="Z172">
        <f t="shared" si="10"/>
        <v>8.357046265870615</v>
      </c>
      <c r="AA172">
        <f t="shared" si="11"/>
        <v>7.677953734129385</v>
      </c>
    </row>
    <row r="173" spans="1:27" ht="12.75">
      <c r="A173">
        <v>565.3</v>
      </c>
      <c r="B173">
        <v>7.59</v>
      </c>
      <c r="C173">
        <v>8.07</v>
      </c>
      <c r="D173">
        <v>8.21</v>
      </c>
      <c r="E173">
        <v>7.53</v>
      </c>
      <c r="X173">
        <f t="shared" si="8"/>
        <v>7.8500000000000005</v>
      </c>
      <c r="Y173">
        <f t="shared" si="9"/>
        <v>0.34058772731852055</v>
      </c>
      <c r="Z173">
        <f t="shared" si="10"/>
        <v>8.19058772731852</v>
      </c>
      <c r="AA173">
        <f t="shared" si="11"/>
        <v>7.50941227268148</v>
      </c>
    </row>
    <row r="174" spans="1:27" ht="12.75">
      <c r="A174">
        <v>566.8</v>
      </c>
      <c r="B174">
        <v>7.44</v>
      </c>
      <c r="C174">
        <v>7.84</v>
      </c>
      <c r="D174">
        <v>8.04</v>
      </c>
      <c r="E174">
        <v>7.33</v>
      </c>
      <c r="X174">
        <f t="shared" si="8"/>
        <v>7.6625</v>
      </c>
      <c r="Y174">
        <f t="shared" si="9"/>
        <v>0.33370396061979485</v>
      </c>
      <c r="Z174">
        <f t="shared" si="10"/>
        <v>7.996203960619795</v>
      </c>
      <c r="AA174">
        <f t="shared" si="11"/>
        <v>7.3287960393802045</v>
      </c>
    </row>
    <row r="175" spans="1:27" ht="12.75">
      <c r="A175">
        <v>568.3</v>
      </c>
      <c r="B175">
        <v>7.3</v>
      </c>
      <c r="C175">
        <v>7.71</v>
      </c>
      <c r="D175">
        <v>7.85</v>
      </c>
      <c r="E175">
        <v>7.18</v>
      </c>
      <c r="X175">
        <f t="shared" si="8"/>
        <v>7.51</v>
      </c>
      <c r="Y175">
        <f t="shared" si="9"/>
        <v>0.32072833779800447</v>
      </c>
      <c r="Z175">
        <f t="shared" si="10"/>
        <v>7.830728337798004</v>
      </c>
      <c r="AA175">
        <f t="shared" si="11"/>
        <v>7.189271662201995</v>
      </c>
    </row>
    <row r="176" spans="1:27" ht="12.75">
      <c r="A176">
        <v>569.8</v>
      </c>
      <c r="B176">
        <v>7.13</v>
      </c>
      <c r="C176">
        <v>7.48</v>
      </c>
      <c r="D176">
        <v>7.64</v>
      </c>
      <c r="E176">
        <v>6.96</v>
      </c>
      <c r="X176">
        <f t="shared" si="8"/>
        <v>7.3025</v>
      </c>
      <c r="Y176">
        <f t="shared" si="9"/>
        <v>0.31223655562196007</v>
      </c>
      <c r="Z176">
        <f t="shared" si="10"/>
        <v>7.614736555621961</v>
      </c>
      <c r="AA176">
        <f t="shared" si="11"/>
        <v>6.99026344437804</v>
      </c>
    </row>
    <row r="177" spans="1:27" ht="12.75">
      <c r="A177">
        <v>571.3</v>
      </c>
      <c r="B177">
        <v>6.99</v>
      </c>
      <c r="C177">
        <v>7.31</v>
      </c>
      <c r="D177">
        <v>7.41</v>
      </c>
      <c r="E177">
        <v>6.77</v>
      </c>
      <c r="X177">
        <f t="shared" si="8"/>
        <v>7.12</v>
      </c>
      <c r="Y177">
        <f t="shared" si="9"/>
        <v>0.29416548630545675</v>
      </c>
      <c r="Z177">
        <f t="shared" si="10"/>
        <v>7.414165486305457</v>
      </c>
      <c r="AA177">
        <f t="shared" si="11"/>
        <v>6.825834513694543</v>
      </c>
    </row>
    <row r="178" spans="1:27" ht="12.75">
      <c r="A178">
        <v>572.8</v>
      </c>
      <c r="B178">
        <v>6.83</v>
      </c>
      <c r="C178">
        <v>7.11</v>
      </c>
      <c r="D178">
        <v>7.21</v>
      </c>
      <c r="E178">
        <v>6.59</v>
      </c>
      <c r="X178">
        <f t="shared" si="8"/>
        <v>6.9350000000000005</v>
      </c>
      <c r="Y178">
        <f t="shared" si="9"/>
        <v>0.28065399813052316</v>
      </c>
      <c r="Z178">
        <f t="shared" si="10"/>
        <v>7.215653998130524</v>
      </c>
      <c r="AA178">
        <f t="shared" si="11"/>
        <v>6.654346001869477</v>
      </c>
    </row>
    <row r="179" spans="1:27" ht="12.75">
      <c r="A179">
        <v>574.4</v>
      </c>
      <c r="B179">
        <v>6.74</v>
      </c>
      <c r="C179">
        <v>6.95</v>
      </c>
      <c r="D179">
        <v>7.05</v>
      </c>
      <c r="E179">
        <v>6.42</v>
      </c>
      <c r="X179">
        <f t="shared" si="8"/>
        <v>6.790000000000001</v>
      </c>
      <c r="Y179">
        <f t="shared" si="9"/>
        <v>0.27844808013940553</v>
      </c>
      <c r="Z179">
        <f t="shared" si="10"/>
        <v>7.068448080139406</v>
      </c>
      <c r="AA179">
        <f t="shared" si="11"/>
        <v>6.511551919860596</v>
      </c>
    </row>
    <row r="180" spans="1:27" ht="12.75">
      <c r="A180">
        <v>575.9</v>
      </c>
      <c r="B180">
        <v>6.61</v>
      </c>
      <c r="C180">
        <v>6.8</v>
      </c>
      <c r="D180">
        <v>6.93</v>
      </c>
      <c r="E180">
        <v>6.28</v>
      </c>
      <c r="X180">
        <f t="shared" si="8"/>
        <v>6.655</v>
      </c>
      <c r="Y180">
        <f t="shared" si="9"/>
        <v>0.28242993231359514</v>
      </c>
      <c r="Z180">
        <f t="shared" si="10"/>
        <v>6.937429932313595</v>
      </c>
      <c r="AA180">
        <f t="shared" si="11"/>
        <v>6.372570067686405</v>
      </c>
    </row>
    <row r="181" spans="1:27" ht="12.75">
      <c r="A181">
        <v>577.4</v>
      </c>
      <c r="B181">
        <v>6.52</v>
      </c>
      <c r="C181">
        <v>6.68</v>
      </c>
      <c r="D181">
        <v>6.77</v>
      </c>
      <c r="E181">
        <v>6.15</v>
      </c>
      <c r="X181">
        <f t="shared" si="8"/>
        <v>6.529999999999999</v>
      </c>
      <c r="Y181">
        <f t="shared" si="9"/>
        <v>0.2736177382164382</v>
      </c>
      <c r="Z181">
        <f t="shared" si="10"/>
        <v>6.803617738216437</v>
      </c>
      <c r="AA181">
        <f t="shared" si="11"/>
        <v>6.256382261783561</v>
      </c>
    </row>
    <row r="182" spans="1:27" ht="12.75">
      <c r="A182">
        <v>578.9</v>
      </c>
      <c r="B182">
        <v>6.42</v>
      </c>
      <c r="C182">
        <v>6.54</v>
      </c>
      <c r="D182">
        <v>6.64</v>
      </c>
      <c r="E182">
        <v>6.03</v>
      </c>
      <c r="X182">
        <f t="shared" si="8"/>
        <v>6.407500000000001</v>
      </c>
      <c r="Y182">
        <f t="shared" si="9"/>
        <v>0.26725456029781147</v>
      </c>
      <c r="Z182">
        <f t="shared" si="10"/>
        <v>6.674754560297812</v>
      </c>
      <c r="AA182">
        <f t="shared" si="11"/>
        <v>6.1402454397021895</v>
      </c>
    </row>
    <row r="183" spans="1:27" ht="12.75">
      <c r="A183">
        <v>580.4</v>
      </c>
      <c r="B183">
        <v>6.31</v>
      </c>
      <c r="C183">
        <v>6.45</v>
      </c>
      <c r="D183">
        <v>6.53</v>
      </c>
      <c r="E183">
        <v>5.92</v>
      </c>
      <c r="X183">
        <f t="shared" si="8"/>
        <v>6.3025</v>
      </c>
      <c r="Y183">
        <f t="shared" si="9"/>
        <v>0.2707243370416812</v>
      </c>
      <c r="Z183">
        <f t="shared" si="10"/>
        <v>6.573224337041681</v>
      </c>
      <c r="AA183">
        <f t="shared" si="11"/>
        <v>6.031775662958319</v>
      </c>
    </row>
    <row r="184" spans="1:27" ht="12.75">
      <c r="A184">
        <v>581.9</v>
      </c>
      <c r="B184">
        <v>6.24</v>
      </c>
      <c r="C184">
        <v>6.33</v>
      </c>
      <c r="D184">
        <v>6.39</v>
      </c>
      <c r="E184">
        <v>5.82</v>
      </c>
      <c r="X184">
        <f t="shared" si="8"/>
        <v>6.195</v>
      </c>
      <c r="Y184">
        <f t="shared" si="9"/>
        <v>0.2574878637916804</v>
      </c>
      <c r="Z184">
        <f t="shared" si="10"/>
        <v>6.4524878637916805</v>
      </c>
      <c r="AA184">
        <f t="shared" si="11"/>
        <v>5.93751213620832</v>
      </c>
    </row>
    <row r="185" spans="1:27" ht="12.75">
      <c r="A185">
        <v>583.4</v>
      </c>
      <c r="B185">
        <v>6.18</v>
      </c>
      <c r="C185">
        <v>6.25</v>
      </c>
      <c r="D185">
        <v>6.31</v>
      </c>
      <c r="E185">
        <v>5.71</v>
      </c>
      <c r="X185">
        <f t="shared" si="8"/>
        <v>6.1125</v>
      </c>
      <c r="Y185">
        <f t="shared" si="9"/>
        <v>0.27354158733178885</v>
      </c>
      <c r="Z185">
        <f t="shared" si="10"/>
        <v>6.386041587331789</v>
      </c>
      <c r="AA185">
        <f t="shared" si="11"/>
        <v>5.838958412668211</v>
      </c>
    </row>
    <row r="186" spans="1:27" ht="12.75">
      <c r="A186">
        <v>585</v>
      </c>
      <c r="B186">
        <v>6.11</v>
      </c>
      <c r="C186">
        <v>6.16</v>
      </c>
      <c r="D186">
        <v>6.24</v>
      </c>
      <c r="E186">
        <v>5.64</v>
      </c>
      <c r="X186">
        <f t="shared" si="8"/>
        <v>6.0375</v>
      </c>
      <c r="Y186">
        <f t="shared" si="9"/>
        <v>0.2703547052793239</v>
      </c>
      <c r="Z186">
        <f t="shared" si="10"/>
        <v>6.307854705279324</v>
      </c>
      <c r="AA186">
        <f t="shared" si="11"/>
        <v>5.767145294720676</v>
      </c>
    </row>
    <row r="187" spans="1:27" ht="12.75">
      <c r="A187">
        <v>586.5</v>
      </c>
      <c r="B187">
        <v>6.05</v>
      </c>
      <c r="C187">
        <v>6.08</v>
      </c>
      <c r="D187">
        <v>6.16</v>
      </c>
      <c r="E187">
        <v>5.55</v>
      </c>
      <c r="X187">
        <f t="shared" si="8"/>
        <v>5.96</v>
      </c>
      <c r="Y187">
        <f t="shared" si="9"/>
        <v>0.27724838442571653</v>
      </c>
      <c r="Z187">
        <f t="shared" si="10"/>
        <v>6.237248384425716</v>
      </c>
      <c r="AA187">
        <f t="shared" si="11"/>
        <v>5.682751615574284</v>
      </c>
    </row>
    <row r="188" spans="1:27" ht="12.75">
      <c r="A188">
        <v>588</v>
      </c>
      <c r="B188">
        <v>5.96</v>
      </c>
      <c r="C188">
        <v>6</v>
      </c>
      <c r="D188">
        <v>6.09</v>
      </c>
      <c r="E188">
        <v>5.51</v>
      </c>
      <c r="X188">
        <f t="shared" si="8"/>
        <v>5.890000000000001</v>
      </c>
      <c r="Y188">
        <f t="shared" si="9"/>
        <v>0.259101009904103</v>
      </c>
      <c r="Z188">
        <f t="shared" si="10"/>
        <v>6.149101009904103</v>
      </c>
      <c r="AA188">
        <f t="shared" si="11"/>
        <v>5.630898990095898</v>
      </c>
    </row>
    <row r="189" spans="1:27" ht="12.75">
      <c r="A189">
        <v>589.5</v>
      </c>
      <c r="B189">
        <v>5.93</v>
      </c>
      <c r="C189">
        <v>5.94</v>
      </c>
      <c r="D189">
        <v>6.02</v>
      </c>
      <c r="E189">
        <v>5.47</v>
      </c>
      <c r="X189">
        <f t="shared" si="8"/>
        <v>5.84</v>
      </c>
      <c r="Y189">
        <f t="shared" si="9"/>
        <v>0.24993332444207106</v>
      </c>
      <c r="Z189">
        <f t="shared" si="10"/>
        <v>6.089933324442071</v>
      </c>
      <c r="AA189">
        <f t="shared" si="11"/>
        <v>5.590066675557929</v>
      </c>
    </row>
    <row r="190" spans="1:27" ht="12.75">
      <c r="A190">
        <v>591</v>
      </c>
      <c r="B190">
        <v>5.91</v>
      </c>
      <c r="C190">
        <v>5.91</v>
      </c>
      <c r="D190">
        <v>5.96</v>
      </c>
      <c r="E190">
        <v>5.39</v>
      </c>
      <c r="X190">
        <f t="shared" si="8"/>
        <v>5.7925</v>
      </c>
      <c r="Y190">
        <f t="shared" si="9"/>
        <v>0.26936654085711637</v>
      </c>
      <c r="Z190">
        <f t="shared" si="10"/>
        <v>6.061866540857117</v>
      </c>
      <c r="AA190">
        <f t="shared" si="11"/>
        <v>5.523133459142884</v>
      </c>
    </row>
    <row r="191" spans="1:27" ht="12.75">
      <c r="A191">
        <v>592.5</v>
      </c>
      <c r="B191">
        <v>5.84</v>
      </c>
      <c r="C191">
        <v>5.85</v>
      </c>
      <c r="D191">
        <v>5.91</v>
      </c>
      <c r="E191">
        <v>5.36</v>
      </c>
      <c r="X191">
        <f t="shared" si="8"/>
        <v>5.74</v>
      </c>
      <c r="Y191">
        <f t="shared" si="9"/>
        <v>0.2552123299006653</v>
      </c>
      <c r="Z191">
        <f t="shared" si="10"/>
        <v>5.995212329900665</v>
      </c>
      <c r="AA191">
        <f t="shared" si="11"/>
        <v>5.484787670099335</v>
      </c>
    </row>
    <row r="192" spans="1:27" ht="12.75">
      <c r="A192">
        <v>594.1</v>
      </c>
      <c r="B192">
        <v>5.84</v>
      </c>
      <c r="C192">
        <v>5.82</v>
      </c>
      <c r="D192">
        <v>5.89</v>
      </c>
      <c r="E192">
        <v>5.32</v>
      </c>
      <c r="X192">
        <f t="shared" si="8"/>
        <v>5.7175</v>
      </c>
      <c r="Y192">
        <f t="shared" si="9"/>
        <v>0.2666302058407122</v>
      </c>
      <c r="Z192">
        <f t="shared" si="10"/>
        <v>5.984130205840712</v>
      </c>
      <c r="AA192">
        <f t="shared" si="11"/>
        <v>5.4508697941592885</v>
      </c>
    </row>
    <row r="193" spans="1:27" ht="12.75">
      <c r="A193">
        <v>595.6</v>
      </c>
      <c r="B193">
        <v>5.8</v>
      </c>
      <c r="C193">
        <v>5.79</v>
      </c>
      <c r="D193">
        <v>5.83</v>
      </c>
      <c r="E193">
        <v>5.29</v>
      </c>
      <c r="X193">
        <f t="shared" si="8"/>
        <v>5.6775</v>
      </c>
      <c r="Y193">
        <f t="shared" si="9"/>
        <v>0.2588918693199943</v>
      </c>
      <c r="Z193">
        <f t="shared" si="10"/>
        <v>5.936391869319994</v>
      </c>
      <c r="AA193">
        <f t="shared" si="11"/>
        <v>5.418608130680006</v>
      </c>
    </row>
    <row r="194" spans="1:27" ht="12.75">
      <c r="A194">
        <v>597.1</v>
      </c>
      <c r="B194">
        <v>5.75</v>
      </c>
      <c r="C194">
        <v>5.77</v>
      </c>
      <c r="D194">
        <v>5.8</v>
      </c>
      <c r="E194">
        <v>5.28</v>
      </c>
      <c r="X194">
        <f t="shared" si="8"/>
        <v>5.65</v>
      </c>
      <c r="Y194">
        <f t="shared" si="9"/>
        <v>0.2475210428764868</v>
      </c>
      <c r="Z194">
        <f t="shared" si="10"/>
        <v>5.8975210428764875</v>
      </c>
      <c r="AA194">
        <f t="shared" si="11"/>
        <v>5.402478957123513</v>
      </c>
    </row>
    <row r="195" spans="1:27" ht="12.75">
      <c r="A195">
        <v>598.6</v>
      </c>
      <c r="B195">
        <v>5.74</v>
      </c>
      <c r="C195">
        <v>5.7</v>
      </c>
      <c r="D195">
        <v>5.78</v>
      </c>
      <c r="E195">
        <v>5.21</v>
      </c>
      <c r="X195">
        <f t="shared" si="8"/>
        <v>5.607500000000001</v>
      </c>
      <c r="Y195">
        <f t="shared" si="9"/>
        <v>0.26700499371107833</v>
      </c>
      <c r="Z195">
        <f t="shared" si="10"/>
        <v>5.87450499371108</v>
      </c>
      <c r="AA195">
        <f t="shared" si="11"/>
        <v>5.340495006288922</v>
      </c>
    </row>
    <row r="196" spans="1:27" ht="12.75">
      <c r="A196">
        <v>600.1</v>
      </c>
      <c r="B196">
        <v>5.71</v>
      </c>
      <c r="C196">
        <v>5.67</v>
      </c>
      <c r="D196">
        <v>5.72</v>
      </c>
      <c r="E196">
        <v>5.17</v>
      </c>
      <c r="X196">
        <f t="shared" si="8"/>
        <v>5.567499999999999</v>
      </c>
      <c r="Y196">
        <f t="shared" si="9"/>
        <v>0.2658790451815932</v>
      </c>
      <c r="Z196">
        <f t="shared" si="10"/>
        <v>5.833379045181593</v>
      </c>
      <c r="AA196">
        <f t="shared" si="11"/>
        <v>5.3016209548184055</v>
      </c>
    </row>
    <row r="197" spans="1:27" ht="12.75">
      <c r="A197">
        <v>601.6</v>
      </c>
      <c r="B197">
        <v>5.67</v>
      </c>
      <c r="C197">
        <v>5.62</v>
      </c>
      <c r="D197">
        <v>5.71</v>
      </c>
      <c r="E197">
        <v>5.14</v>
      </c>
      <c r="X197">
        <f t="shared" si="8"/>
        <v>5.535</v>
      </c>
      <c r="Y197">
        <f t="shared" si="9"/>
        <v>0.2658947160061619</v>
      </c>
      <c r="Z197">
        <f t="shared" si="10"/>
        <v>5.800894716006162</v>
      </c>
      <c r="AA197">
        <f t="shared" si="11"/>
        <v>5.269105283993838</v>
      </c>
    </row>
    <row r="198" spans="1:27" ht="12.75">
      <c r="A198">
        <v>603.2</v>
      </c>
      <c r="B198">
        <v>5.63</v>
      </c>
      <c r="C198">
        <v>5.56</v>
      </c>
      <c r="D198">
        <v>5.61</v>
      </c>
      <c r="E198">
        <v>5.1</v>
      </c>
      <c r="X198">
        <f aca="true" t="shared" si="12" ref="X198:X261">AVERAGE(B198:E198)</f>
        <v>5.475</v>
      </c>
      <c r="Y198">
        <f aca="true" t="shared" si="13" ref="Y198:Y261">STDEV(B198:E198)</f>
        <v>0.2517273657484854</v>
      </c>
      <c r="Z198">
        <f aca="true" t="shared" si="14" ref="Z198:Z261">X198+Y198</f>
        <v>5.726727365748485</v>
      </c>
      <c r="AA198">
        <f aca="true" t="shared" si="15" ref="AA198:AA261">X198-Y198</f>
        <v>5.223272634251514</v>
      </c>
    </row>
    <row r="199" spans="1:27" ht="12.75">
      <c r="A199">
        <v>604.7</v>
      </c>
      <c r="B199">
        <v>5.62</v>
      </c>
      <c r="C199">
        <v>5.5</v>
      </c>
      <c r="D199">
        <v>5.58</v>
      </c>
      <c r="E199">
        <v>5.04</v>
      </c>
      <c r="X199">
        <f t="shared" si="12"/>
        <v>5.4350000000000005</v>
      </c>
      <c r="Y199">
        <f t="shared" si="13"/>
        <v>0.2680174123696552</v>
      </c>
      <c r="Z199">
        <f t="shared" si="14"/>
        <v>5.703017412369656</v>
      </c>
      <c r="AA199">
        <f t="shared" si="15"/>
        <v>5.166982587630345</v>
      </c>
    </row>
    <row r="200" spans="1:27" ht="12.75">
      <c r="A200">
        <v>606.2</v>
      </c>
      <c r="B200">
        <v>5.58</v>
      </c>
      <c r="C200">
        <v>5.45</v>
      </c>
      <c r="D200">
        <v>5.54</v>
      </c>
      <c r="E200">
        <v>4.99</v>
      </c>
      <c r="X200">
        <f t="shared" si="12"/>
        <v>5.390000000000001</v>
      </c>
      <c r="Y200">
        <f t="shared" si="13"/>
        <v>0.27215191835931907</v>
      </c>
      <c r="Z200">
        <f t="shared" si="14"/>
        <v>5.66215191835932</v>
      </c>
      <c r="AA200">
        <f t="shared" si="15"/>
        <v>5.117848081640681</v>
      </c>
    </row>
    <row r="201" spans="1:27" ht="12.75">
      <c r="A201">
        <v>607.7</v>
      </c>
      <c r="B201">
        <v>5.51</v>
      </c>
      <c r="C201">
        <v>5.35</v>
      </c>
      <c r="D201">
        <v>5.43</v>
      </c>
      <c r="E201">
        <v>4.91</v>
      </c>
      <c r="X201">
        <f t="shared" si="12"/>
        <v>5.3</v>
      </c>
      <c r="Y201">
        <f t="shared" si="13"/>
        <v>0.2680795901717627</v>
      </c>
      <c r="Z201">
        <f t="shared" si="14"/>
        <v>5.568079590171762</v>
      </c>
      <c r="AA201">
        <f t="shared" si="15"/>
        <v>5.0319204098282375</v>
      </c>
    </row>
    <row r="202" spans="1:27" ht="12.75">
      <c r="A202">
        <v>609.2</v>
      </c>
      <c r="B202">
        <v>5.47</v>
      </c>
      <c r="C202">
        <v>5.3</v>
      </c>
      <c r="D202">
        <v>5.38</v>
      </c>
      <c r="E202">
        <v>4.84</v>
      </c>
      <c r="X202">
        <f t="shared" si="12"/>
        <v>5.2475</v>
      </c>
      <c r="Y202">
        <f t="shared" si="13"/>
        <v>0.28040149785620333</v>
      </c>
      <c r="Z202">
        <f t="shared" si="14"/>
        <v>5.527901497856203</v>
      </c>
      <c r="AA202">
        <f t="shared" si="15"/>
        <v>4.967098502143796</v>
      </c>
    </row>
    <row r="203" spans="1:27" ht="12.75">
      <c r="A203">
        <v>610.7</v>
      </c>
      <c r="B203">
        <v>5.39</v>
      </c>
      <c r="C203">
        <v>5.24</v>
      </c>
      <c r="D203">
        <v>5.28</v>
      </c>
      <c r="E203">
        <v>4.76</v>
      </c>
      <c r="X203">
        <f t="shared" si="12"/>
        <v>5.1675</v>
      </c>
      <c r="Y203">
        <f t="shared" si="13"/>
        <v>0.27897132469125707</v>
      </c>
      <c r="Z203">
        <f t="shared" si="14"/>
        <v>5.446471324691258</v>
      </c>
      <c r="AA203">
        <f t="shared" si="15"/>
        <v>4.888528675308743</v>
      </c>
    </row>
    <row r="204" spans="1:27" ht="12.75">
      <c r="A204">
        <v>612.3</v>
      </c>
      <c r="B204">
        <v>5.34</v>
      </c>
      <c r="C204">
        <v>5.17</v>
      </c>
      <c r="D204">
        <v>5.26</v>
      </c>
      <c r="E204">
        <v>4.7</v>
      </c>
      <c r="X204">
        <f t="shared" si="12"/>
        <v>5.1175</v>
      </c>
      <c r="Y204">
        <f t="shared" si="13"/>
        <v>0.286865241300985</v>
      </c>
      <c r="Z204">
        <f t="shared" si="14"/>
        <v>5.404365241300985</v>
      </c>
      <c r="AA204">
        <f t="shared" si="15"/>
        <v>4.830634758699015</v>
      </c>
    </row>
    <row r="205" spans="1:27" ht="12.75">
      <c r="A205">
        <v>613.8</v>
      </c>
      <c r="B205">
        <v>5.3</v>
      </c>
      <c r="C205">
        <v>5.11</v>
      </c>
      <c r="D205">
        <v>5.16</v>
      </c>
      <c r="E205">
        <v>4.66</v>
      </c>
      <c r="X205">
        <f t="shared" si="12"/>
        <v>5.0575</v>
      </c>
      <c r="Y205">
        <f t="shared" si="13"/>
        <v>0.2769326031125104</v>
      </c>
      <c r="Z205">
        <f t="shared" si="14"/>
        <v>5.334432603112511</v>
      </c>
      <c r="AA205">
        <f t="shared" si="15"/>
        <v>4.7805673968874896</v>
      </c>
    </row>
    <row r="206" spans="1:27" ht="12.75">
      <c r="A206">
        <v>615.3</v>
      </c>
      <c r="B206">
        <v>5.24</v>
      </c>
      <c r="C206">
        <v>5.04</v>
      </c>
      <c r="D206">
        <v>5.1</v>
      </c>
      <c r="E206">
        <v>4.56</v>
      </c>
      <c r="X206">
        <f t="shared" si="12"/>
        <v>4.985</v>
      </c>
      <c r="Y206">
        <f t="shared" si="13"/>
        <v>0.29546573405388155</v>
      </c>
      <c r="Z206">
        <f t="shared" si="14"/>
        <v>5.280465734053882</v>
      </c>
      <c r="AA206">
        <f t="shared" si="15"/>
        <v>4.6895342659461186</v>
      </c>
    </row>
    <row r="207" spans="1:27" ht="12.75">
      <c r="A207">
        <v>616.8</v>
      </c>
      <c r="B207">
        <v>5.21</v>
      </c>
      <c r="C207">
        <v>5</v>
      </c>
      <c r="D207">
        <v>5.03</v>
      </c>
      <c r="E207">
        <v>4.55</v>
      </c>
      <c r="X207">
        <f t="shared" si="12"/>
        <v>4.947500000000001</v>
      </c>
      <c r="Y207">
        <f t="shared" si="13"/>
        <v>0.2807579028273115</v>
      </c>
      <c r="Z207">
        <f t="shared" si="14"/>
        <v>5.228257902827313</v>
      </c>
      <c r="AA207">
        <f t="shared" si="15"/>
        <v>4.666742097172689</v>
      </c>
    </row>
    <row r="208" spans="1:27" ht="12.75">
      <c r="A208">
        <v>618.3</v>
      </c>
      <c r="B208">
        <v>5.19</v>
      </c>
      <c r="C208">
        <v>4.94</v>
      </c>
      <c r="D208">
        <v>4.99</v>
      </c>
      <c r="E208">
        <v>4.49</v>
      </c>
      <c r="X208">
        <f t="shared" si="12"/>
        <v>4.9025</v>
      </c>
      <c r="Y208">
        <f t="shared" si="13"/>
        <v>0.29545163168726585</v>
      </c>
      <c r="Z208">
        <f t="shared" si="14"/>
        <v>5.197951631687266</v>
      </c>
      <c r="AA208">
        <f t="shared" si="15"/>
        <v>4.607048368312734</v>
      </c>
    </row>
    <row r="209" spans="1:27" ht="12.75">
      <c r="A209">
        <v>619.9</v>
      </c>
      <c r="B209">
        <v>5.15</v>
      </c>
      <c r="C209">
        <v>4.9</v>
      </c>
      <c r="D209">
        <v>4.97</v>
      </c>
      <c r="E209">
        <v>4.46</v>
      </c>
      <c r="X209">
        <f t="shared" si="12"/>
        <v>4.87</v>
      </c>
      <c r="Y209">
        <f t="shared" si="13"/>
        <v>0.29291637031753853</v>
      </c>
      <c r="Z209">
        <f t="shared" si="14"/>
        <v>5.1629163703175385</v>
      </c>
      <c r="AA209">
        <f t="shared" si="15"/>
        <v>4.577083629682462</v>
      </c>
    </row>
    <row r="210" spans="1:27" ht="12.75">
      <c r="A210">
        <v>621.4</v>
      </c>
      <c r="B210">
        <v>5.13</v>
      </c>
      <c r="C210">
        <v>4.88</v>
      </c>
      <c r="D210">
        <v>4.92</v>
      </c>
      <c r="E210">
        <v>4.44</v>
      </c>
      <c r="X210">
        <f t="shared" si="12"/>
        <v>4.8425</v>
      </c>
      <c r="Y210">
        <f t="shared" si="13"/>
        <v>0.28987066081270957</v>
      </c>
      <c r="Z210">
        <f t="shared" si="14"/>
        <v>5.13237066081271</v>
      </c>
      <c r="AA210">
        <f t="shared" si="15"/>
        <v>4.55262933918729</v>
      </c>
    </row>
    <row r="211" spans="1:27" ht="12.75">
      <c r="A211">
        <v>622.9</v>
      </c>
      <c r="B211">
        <v>5.13</v>
      </c>
      <c r="C211">
        <v>4.84</v>
      </c>
      <c r="D211">
        <v>4.89</v>
      </c>
      <c r="E211">
        <v>4.38</v>
      </c>
      <c r="X211">
        <f t="shared" si="12"/>
        <v>4.81</v>
      </c>
      <c r="Y211">
        <f t="shared" si="13"/>
        <v>0.3133687923198494</v>
      </c>
      <c r="Z211">
        <f t="shared" si="14"/>
        <v>5.123368792319849</v>
      </c>
      <c r="AA211">
        <f t="shared" si="15"/>
        <v>4.49663120768015</v>
      </c>
    </row>
    <row r="212" spans="1:27" ht="12.75">
      <c r="A212">
        <v>624.4</v>
      </c>
      <c r="B212">
        <v>5.09</v>
      </c>
      <c r="C212">
        <v>4.8</v>
      </c>
      <c r="D212">
        <v>4.85</v>
      </c>
      <c r="E212">
        <v>4.35</v>
      </c>
      <c r="X212">
        <f t="shared" si="12"/>
        <v>4.7725</v>
      </c>
      <c r="Y212">
        <f t="shared" si="13"/>
        <v>0.30880144645602337</v>
      </c>
      <c r="Z212">
        <f t="shared" si="14"/>
        <v>5.081301446456023</v>
      </c>
      <c r="AA212">
        <f t="shared" si="15"/>
        <v>4.463698553543977</v>
      </c>
    </row>
    <row r="213" spans="1:27" ht="12.75">
      <c r="A213">
        <v>625.9</v>
      </c>
      <c r="B213">
        <v>5.11</v>
      </c>
      <c r="C213">
        <v>4.85</v>
      </c>
      <c r="D213">
        <v>4.85</v>
      </c>
      <c r="E213">
        <v>4.35</v>
      </c>
      <c r="X213">
        <f t="shared" si="12"/>
        <v>4.79</v>
      </c>
      <c r="Y213">
        <f t="shared" si="13"/>
        <v>0.3179098404684384</v>
      </c>
      <c r="Z213">
        <f t="shared" si="14"/>
        <v>5.107909840468438</v>
      </c>
      <c r="AA213">
        <f t="shared" si="15"/>
        <v>4.472090159531562</v>
      </c>
    </row>
    <row r="214" spans="1:27" ht="12.75">
      <c r="A214">
        <v>627.5</v>
      </c>
      <c r="B214">
        <v>5.1</v>
      </c>
      <c r="C214">
        <v>4.78</v>
      </c>
      <c r="D214">
        <v>4.83</v>
      </c>
      <c r="E214">
        <v>4.35</v>
      </c>
      <c r="X214">
        <f t="shared" si="12"/>
        <v>4.765</v>
      </c>
      <c r="Y214">
        <f t="shared" si="13"/>
        <v>0.31032241298366464</v>
      </c>
      <c r="Z214">
        <f t="shared" si="14"/>
        <v>5.075322412983664</v>
      </c>
      <c r="AA214">
        <f t="shared" si="15"/>
        <v>4.454677587016335</v>
      </c>
    </row>
    <row r="215" spans="1:27" ht="12.75">
      <c r="A215">
        <v>629</v>
      </c>
      <c r="B215">
        <v>5.12</v>
      </c>
      <c r="C215">
        <v>4.8</v>
      </c>
      <c r="D215">
        <v>4.82</v>
      </c>
      <c r="E215">
        <v>4.33</v>
      </c>
      <c r="X215">
        <f t="shared" si="12"/>
        <v>4.7675</v>
      </c>
      <c r="Y215">
        <f t="shared" si="13"/>
        <v>0.32633060945407866</v>
      </c>
      <c r="Z215">
        <f t="shared" si="14"/>
        <v>5.093830609454079</v>
      </c>
      <c r="AA215">
        <f t="shared" si="15"/>
        <v>4.441169390545921</v>
      </c>
    </row>
    <row r="216" spans="1:27" ht="12.75">
      <c r="A216">
        <v>630.5</v>
      </c>
      <c r="B216">
        <v>5.09</v>
      </c>
      <c r="C216">
        <v>4.81</v>
      </c>
      <c r="D216">
        <v>4.81</v>
      </c>
      <c r="E216">
        <v>4.33</v>
      </c>
      <c r="X216">
        <f t="shared" si="12"/>
        <v>4.76</v>
      </c>
      <c r="Y216">
        <f t="shared" si="13"/>
        <v>0.31559467676118247</v>
      </c>
      <c r="Z216">
        <f t="shared" si="14"/>
        <v>5.075594676761182</v>
      </c>
      <c r="AA216">
        <f t="shared" si="15"/>
        <v>4.444405323238818</v>
      </c>
    </row>
    <row r="217" spans="1:27" ht="12.75">
      <c r="A217">
        <v>632</v>
      </c>
      <c r="B217">
        <v>5.08</v>
      </c>
      <c r="C217">
        <v>4.79</v>
      </c>
      <c r="D217">
        <v>4.79</v>
      </c>
      <c r="E217">
        <v>4.31</v>
      </c>
      <c r="X217">
        <f t="shared" si="12"/>
        <v>4.7425</v>
      </c>
      <c r="Y217">
        <f t="shared" si="13"/>
        <v>0.3191002977121851</v>
      </c>
      <c r="Z217">
        <f t="shared" si="14"/>
        <v>5.061600297712185</v>
      </c>
      <c r="AA217">
        <f t="shared" si="15"/>
        <v>4.423399702287814</v>
      </c>
    </row>
    <row r="218" spans="1:27" ht="12.75">
      <c r="A218">
        <v>633.6</v>
      </c>
      <c r="B218">
        <v>5.08</v>
      </c>
      <c r="C218">
        <v>4.75</v>
      </c>
      <c r="D218">
        <v>4.76</v>
      </c>
      <c r="E218">
        <v>4.28</v>
      </c>
      <c r="X218">
        <f t="shared" si="12"/>
        <v>4.7175</v>
      </c>
      <c r="Y218">
        <f t="shared" si="13"/>
        <v>0.3294819165498008</v>
      </c>
      <c r="Z218">
        <f t="shared" si="14"/>
        <v>5.046981916549801</v>
      </c>
      <c r="AA218">
        <f t="shared" si="15"/>
        <v>4.388018083450199</v>
      </c>
    </row>
    <row r="219" spans="1:27" ht="12.75">
      <c r="A219">
        <v>635.1</v>
      </c>
      <c r="B219">
        <v>5.05</v>
      </c>
      <c r="C219">
        <v>4.68</v>
      </c>
      <c r="D219">
        <v>4.72</v>
      </c>
      <c r="E219">
        <v>4.24</v>
      </c>
      <c r="X219">
        <f t="shared" si="12"/>
        <v>4.672499999999999</v>
      </c>
      <c r="Y219">
        <f t="shared" si="13"/>
        <v>0.3326033673912643</v>
      </c>
      <c r="Z219">
        <f t="shared" si="14"/>
        <v>5.005103367391264</v>
      </c>
      <c r="AA219">
        <f t="shared" si="15"/>
        <v>4.339896632608735</v>
      </c>
    </row>
    <row r="220" spans="1:27" ht="12.75">
      <c r="A220">
        <v>636.6</v>
      </c>
      <c r="B220">
        <v>5.01</v>
      </c>
      <c r="C220">
        <v>4.63</v>
      </c>
      <c r="D220">
        <v>4.68</v>
      </c>
      <c r="E220">
        <v>4.16</v>
      </c>
      <c r="X220">
        <f t="shared" si="12"/>
        <v>4.62</v>
      </c>
      <c r="Y220">
        <f t="shared" si="13"/>
        <v>0.34995237771254406</v>
      </c>
      <c r="Z220">
        <f t="shared" si="14"/>
        <v>4.969952377712544</v>
      </c>
      <c r="AA220">
        <f t="shared" si="15"/>
        <v>4.270047622287456</v>
      </c>
    </row>
    <row r="221" spans="1:27" ht="12.75">
      <c r="A221">
        <v>638.1</v>
      </c>
      <c r="B221">
        <v>4.95</v>
      </c>
      <c r="C221">
        <v>4.55</v>
      </c>
      <c r="D221">
        <v>4.59</v>
      </c>
      <c r="E221">
        <v>4.12</v>
      </c>
      <c r="X221">
        <f t="shared" si="12"/>
        <v>4.5525</v>
      </c>
      <c r="Y221">
        <f t="shared" si="13"/>
        <v>0.3398406489322106</v>
      </c>
      <c r="Z221">
        <f t="shared" si="14"/>
        <v>4.892340648932211</v>
      </c>
      <c r="AA221">
        <f t="shared" si="15"/>
        <v>4.212659351067789</v>
      </c>
    </row>
    <row r="222" spans="1:27" ht="12.75">
      <c r="A222">
        <v>639.6</v>
      </c>
      <c r="B222">
        <v>4.87</v>
      </c>
      <c r="C222">
        <v>4.48</v>
      </c>
      <c r="D222">
        <v>4.52</v>
      </c>
      <c r="E222">
        <v>4.07</v>
      </c>
      <c r="X222">
        <f t="shared" si="12"/>
        <v>4.485</v>
      </c>
      <c r="Y222">
        <f t="shared" si="13"/>
        <v>0.3274650108535734</v>
      </c>
      <c r="Z222">
        <f t="shared" si="14"/>
        <v>4.812465010853574</v>
      </c>
      <c r="AA222">
        <f t="shared" si="15"/>
        <v>4.157534989146427</v>
      </c>
    </row>
    <row r="223" spans="1:27" ht="12.75">
      <c r="A223">
        <v>641.2</v>
      </c>
      <c r="B223">
        <v>4.8</v>
      </c>
      <c r="C223">
        <v>4.41</v>
      </c>
      <c r="D223">
        <v>4.46</v>
      </c>
      <c r="E223">
        <v>3.99</v>
      </c>
      <c r="X223">
        <f t="shared" si="12"/>
        <v>4.415000000000001</v>
      </c>
      <c r="Y223">
        <f t="shared" si="13"/>
        <v>0.33211443810829794</v>
      </c>
      <c r="Z223">
        <f t="shared" si="14"/>
        <v>4.747114438108299</v>
      </c>
      <c r="AA223">
        <f t="shared" si="15"/>
        <v>4.082885561891703</v>
      </c>
    </row>
    <row r="224" spans="1:27" ht="12.75">
      <c r="A224">
        <v>642.7</v>
      </c>
      <c r="B224">
        <v>4.73</v>
      </c>
      <c r="C224">
        <v>4.34</v>
      </c>
      <c r="D224">
        <v>4.35</v>
      </c>
      <c r="E224">
        <v>3.92</v>
      </c>
      <c r="X224">
        <f t="shared" si="12"/>
        <v>4.335</v>
      </c>
      <c r="Y224">
        <f t="shared" si="13"/>
        <v>0.33090784215548863</v>
      </c>
      <c r="Z224">
        <f t="shared" si="14"/>
        <v>4.665907842155488</v>
      </c>
      <c r="AA224">
        <f t="shared" si="15"/>
        <v>4.004092157844512</v>
      </c>
    </row>
    <row r="225" spans="1:27" ht="12.75">
      <c r="A225">
        <v>644.2</v>
      </c>
      <c r="B225">
        <v>4.65</v>
      </c>
      <c r="C225">
        <v>4.24</v>
      </c>
      <c r="D225">
        <v>4.29</v>
      </c>
      <c r="E225">
        <v>3.86</v>
      </c>
      <c r="X225">
        <f t="shared" si="12"/>
        <v>4.26</v>
      </c>
      <c r="Y225">
        <f t="shared" si="13"/>
        <v>0.32321303604073875</v>
      </c>
      <c r="Z225">
        <f t="shared" si="14"/>
        <v>4.583213036040738</v>
      </c>
      <c r="AA225">
        <f t="shared" si="15"/>
        <v>3.936786963959261</v>
      </c>
    </row>
    <row r="226" spans="1:27" ht="12.75">
      <c r="A226">
        <v>645.7</v>
      </c>
      <c r="B226">
        <v>4.57</v>
      </c>
      <c r="C226">
        <v>4.16</v>
      </c>
      <c r="D226">
        <v>4.2</v>
      </c>
      <c r="E226">
        <v>3.78</v>
      </c>
      <c r="X226">
        <f t="shared" si="12"/>
        <v>4.1775</v>
      </c>
      <c r="Y226">
        <f t="shared" si="13"/>
        <v>0.32294220329133777</v>
      </c>
      <c r="Z226">
        <f t="shared" si="14"/>
        <v>4.500442203291338</v>
      </c>
      <c r="AA226">
        <f t="shared" si="15"/>
        <v>3.8545577967086624</v>
      </c>
    </row>
    <row r="227" spans="1:27" ht="12.75">
      <c r="A227">
        <v>647.3</v>
      </c>
      <c r="B227">
        <v>4.52</v>
      </c>
      <c r="C227">
        <v>4.1</v>
      </c>
      <c r="D227">
        <v>4.16</v>
      </c>
      <c r="E227">
        <v>3.74</v>
      </c>
      <c r="X227">
        <f t="shared" si="12"/>
        <v>4.13</v>
      </c>
      <c r="Y227">
        <f t="shared" si="13"/>
        <v>0.31937438845342486</v>
      </c>
      <c r="Z227">
        <f t="shared" si="14"/>
        <v>4.449374388453425</v>
      </c>
      <c r="AA227">
        <f t="shared" si="15"/>
        <v>3.810625611546575</v>
      </c>
    </row>
    <row r="228" spans="1:27" ht="12.75">
      <c r="A228">
        <v>648.8</v>
      </c>
      <c r="B228">
        <v>4.46</v>
      </c>
      <c r="C228">
        <v>4.03</v>
      </c>
      <c r="D228">
        <v>4.1</v>
      </c>
      <c r="E228">
        <v>3.69</v>
      </c>
      <c r="X228">
        <f t="shared" si="12"/>
        <v>4.07</v>
      </c>
      <c r="Y228">
        <f t="shared" si="13"/>
        <v>0.31570027980137877</v>
      </c>
      <c r="Z228">
        <f t="shared" si="14"/>
        <v>4.385700279801379</v>
      </c>
      <c r="AA228">
        <f t="shared" si="15"/>
        <v>3.7542997201986217</v>
      </c>
    </row>
    <row r="229" spans="1:27" ht="12.75">
      <c r="A229">
        <v>650.3</v>
      </c>
      <c r="B229">
        <v>4.41</v>
      </c>
      <c r="C229">
        <v>4.01</v>
      </c>
      <c r="D229">
        <v>4.07</v>
      </c>
      <c r="E229">
        <v>3.64</v>
      </c>
      <c r="X229">
        <f t="shared" si="12"/>
        <v>4.0325</v>
      </c>
      <c r="Y229">
        <f t="shared" si="13"/>
        <v>0.31542299641381594</v>
      </c>
      <c r="Z229">
        <f t="shared" si="14"/>
        <v>4.347922996413816</v>
      </c>
      <c r="AA229">
        <f t="shared" si="15"/>
        <v>3.717077003586184</v>
      </c>
    </row>
    <row r="230" spans="1:27" ht="12.75">
      <c r="A230">
        <v>651.8</v>
      </c>
      <c r="B230">
        <v>4.4</v>
      </c>
      <c r="C230">
        <v>3.98</v>
      </c>
      <c r="D230">
        <v>4.06</v>
      </c>
      <c r="E230">
        <v>3.62</v>
      </c>
      <c r="X230">
        <f t="shared" si="12"/>
        <v>4.015000000000001</v>
      </c>
      <c r="Y230">
        <f t="shared" si="13"/>
        <v>0.32015621187163</v>
      </c>
      <c r="Z230">
        <f t="shared" si="14"/>
        <v>4.335156211871631</v>
      </c>
      <c r="AA230">
        <f t="shared" si="15"/>
        <v>3.6948437881283707</v>
      </c>
    </row>
    <row r="231" spans="1:27" ht="12.75">
      <c r="A231">
        <v>653.4</v>
      </c>
      <c r="B231">
        <v>4.38</v>
      </c>
      <c r="C231">
        <v>3.96</v>
      </c>
      <c r="D231">
        <v>4.01</v>
      </c>
      <c r="E231">
        <v>3.58</v>
      </c>
      <c r="X231">
        <f t="shared" si="12"/>
        <v>3.9825</v>
      </c>
      <c r="Y231">
        <f t="shared" si="13"/>
        <v>0.3272486312678313</v>
      </c>
      <c r="Z231">
        <f t="shared" si="14"/>
        <v>4.309748631267832</v>
      </c>
      <c r="AA231">
        <f t="shared" si="15"/>
        <v>3.6552513687321686</v>
      </c>
    </row>
    <row r="232" spans="1:27" ht="12.75">
      <c r="A232">
        <v>654.9</v>
      </c>
      <c r="B232">
        <v>4.37</v>
      </c>
      <c r="C232">
        <v>3.92</v>
      </c>
      <c r="D232">
        <v>4</v>
      </c>
      <c r="E232">
        <v>3.57</v>
      </c>
      <c r="X232">
        <f t="shared" si="12"/>
        <v>3.965</v>
      </c>
      <c r="Y232">
        <f t="shared" si="13"/>
        <v>0.3282783371876221</v>
      </c>
      <c r="Z232">
        <f t="shared" si="14"/>
        <v>4.293278337187622</v>
      </c>
      <c r="AA232">
        <f t="shared" si="15"/>
        <v>3.636721662812378</v>
      </c>
    </row>
    <row r="233" spans="1:27" ht="12.75">
      <c r="A233">
        <v>656.4</v>
      </c>
      <c r="B233">
        <v>4.35</v>
      </c>
      <c r="C233">
        <v>3.92</v>
      </c>
      <c r="D233">
        <v>3.96</v>
      </c>
      <c r="E233">
        <v>3.54</v>
      </c>
      <c r="X233">
        <f t="shared" si="12"/>
        <v>3.9425</v>
      </c>
      <c r="Y233">
        <f t="shared" si="13"/>
        <v>0.33109666262286785</v>
      </c>
      <c r="Z233">
        <f t="shared" si="14"/>
        <v>4.273596662622868</v>
      </c>
      <c r="AA233">
        <f t="shared" si="15"/>
        <v>3.611403337377132</v>
      </c>
    </row>
    <row r="234" spans="1:27" ht="12.75">
      <c r="A234">
        <v>657.9</v>
      </c>
      <c r="B234">
        <v>4.33</v>
      </c>
      <c r="C234">
        <v>3.87</v>
      </c>
      <c r="D234">
        <v>3.92</v>
      </c>
      <c r="E234">
        <v>3.53</v>
      </c>
      <c r="X234">
        <f t="shared" si="12"/>
        <v>3.9124999999999996</v>
      </c>
      <c r="Y234">
        <f t="shared" si="13"/>
        <v>0.3278592177546187</v>
      </c>
      <c r="Z234">
        <f t="shared" si="14"/>
        <v>4.2403592177546185</v>
      </c>
      <c r="AA234">
        <f t="shared" si="15"/>
        <v>3.5846407822453807</v>
      </c>
    </row>
    <row r="235" spans="1:27" ht="12.75">
      <c r="A235">
        <v>659.5</v>
      </c>
      <c r="B235">
        <v>4.31</v>
      </c>
      <c r="C235">
        <v>3.83</v>
      </c>
      <c r="D235">
        <v>3.89</v>
      </c>
      <c r="E235">
        <v>3.51</v>
      </c>
      <c r="X235">
        <f t="shared" si="12"/>
        <v>3.8850000000000002</v>
      </c>
      <c r="Y235">
        <f t="shared" si="13"/>
        <v>0.3287856444554652</v>
      </c>
      <c r="Z235">
        <f t="shared" si="14"/>
        <v>4.2137856444554656</v>
      </c>
      <c r="AA235">
        <f t="shared" si="15"/>
        <v>3.556214355544535</v>
      </c>
    </row>
    <row r="236" spans="1:27" ht="12.75">
      <c r="A236">
        <v>661</v>
      </c>
      <c r="B236">
        <v>4.29</v>
      </c>
      <c r="C236">
        <v>3.8</v>
      </c>
      <c r="D236">
        <v>3.86</v>
      </c>
      <c r="E236">
        <v>3.48</v>
      </c>
      <c r="X236">
        <f t="shared" si="12"/>
        <v>3.8575</v>
      </c>
      <c r="Y236">
        <f t="shared" si="13"/>
        <v>0.33310408783641704</v>
      </c>
      <c r="Z236">
        <f t="shared" si="14"/>
        <v>4.190604087836417</v>
      </c>
      <c r="AA236">
        <f t="shared" si="15"/>
        <v>3.524395912163583</v>
      </c>
    </row>
    <row r="237" spans="1:27" ht="12.75">
      <c r="A237">
        <v>662.5</v>
      </c>
      <c r="B237">
        <v>4.26</v>
      </c>
      <c r="C237">
        <v>3.79</v>
      </c>
      <c r="D237">
        <v>3.85</v>
      </c>
      <c r="E237">
        <v>3.46</v>
      </c>
      <c r="X237">
        <f t="shared" si="12"/>
        <v>3.84</v>
      </c>
      <c r="Y237">
        <f t="shared" si="13"/>
        <v>0.3283291031876398</v>
      </c>
      <c r="Z237">
        <f t="shared" si="14"/>
        <v>4.16832910318764</v>
      </c>
      <c r="AA237">
        <f t="shared" si="15"/>
        <v>3.51167089681236</v>
      </c>
    </row>
    <row r="238" spans="1:27" ht="12.75">
      <c r="A238">
        <v>664.1</v>
      </c>
      <c r="B238">
        <v>4.25</v>
      </c>
      <c r="C238">
        <v>3.76</v>
      </c>
      <c r="D238">
        <v>3.85</v>
      </c>
      <c r="E238">
        <v>3.47</v>
      </c>
      <c r="X238">
        <f t="shared" si="12"/>
        <v>3.8325</v>
      </c>
      <c r="Y238">
        <f t="shared" si="13"/>
        <v>0.32211540375047515</v>
      </c>
      <c r="Z238">
        <f t="shared" si="14"/>
        <v>4.1546154037504754</v>
      </c>
      <c r="AA238">
        <f t="shared" si="15"/>
        <v>3.510384596249525</v>
      </c>
    </row>
    <row r="239" spans="1:27" ht="12.75">
      <c r="A239">
        <v>665.6</v>
      </c>
      <c r="B239">
        <v>4.25</v>
      </c>
      <c r="C239">
        <v>3.74</v>
      </c>
      <c r="D239">
        <v>3.85</v>
      </c>
      <c r="E239">
        <v>3.44</v>
      </c>
      <c r="X239">
        <f t="shared" si="12"/>
        <v>3.82</v>
      </c>
      <c r="Y239">
        <f t="shared" si="13"/>
        <v>0.3349626844888866</v>
      </c>
      <c r="Z239">
        <f t="shared" si="14"/>
        <v>4.154962684488886</v>
      </c>
      <c r="AA239">
        <f t="shared" si="15"/>
        <v>3.4850373155111134</v>
      </c>
    </row>
    <row r="240" spans="1:27" ht="12.75">
      <c r="A240">
        <v>667.1</v>
      </c>
      <c r="B240">
        <v>4.24</v>
      </c>
      <c r="C240">
        <v>3.74</v>
      </c>
      <c r="D240">
        <v>3.86</v>
      </c>
      <c r="E240">
        <v>3.48</v>
      </c>
      <c r="X240">
        <f t="shared" si="12"/>
        <v>3.83</v>
      </c>
      <c r="Y240">
        <f t="shared" si="13"/>
        <v>0.3160168771864345</v>
      </c>
      <c r="Z240">
        <f t="shared" si="14"/>
        <v>4.146016877186435</v>
      </c>
      <c r="AA240">
        <f t="shared" si="15"/>
        <v>3.5139831228135656</v>
      </c>
    </row>
    <row r="241" spans="1:27" ht="12.75">
      <c r="A241">
        <v>668.6</v>
      </c>
      <c r="B241">
        <v>4.27</v>
      </c>
      <c r="C241">
        <v>3.75</v>
      </c>
      <c r="D241">
        <v>3.89</v>
      </c>
      <c r="E241">
        <v>3.51</v>
      </c>
      <c r="X241">
        <f t="shared" si="12"/>
        <v>3.855</v>
      </c>
      <c r="Y241">
        <f t="shared" si="13"/>
        <v>0.31806707887907315</v>
      </c>
      <c r="Z241">
        <f t="shared" si="14"/>
        <v>4.173067078879074</v>
      </c>
      <c r="AA241">
        <f t="shared" si="15"/>
        <v>3.536932921120927</v>
      </c>
    </row>
    <row r="242" spans="1:27" ht="12.75">
      <c r="A242">
        <v>670.2</v>
      </c>
      <c r="B242">
        <v>4.28</v>
      </c>
      <c r="C242">
        <v>3.77</v>
      </c>
      <c r="D242">
        <v>3.91</v>
      </c>
      <c r="E242">
        <v>3.51</v>
      </c>
      <c r="X242">
        <f t="shared" si="12"/>
        <v>3.8675</v>
      </c>
      <c r="Y242">
        <f t="shared" si="13"/>
        <v>0.3210789103424019</v>
      </c>
      <c r="Z242">
        <f t="shared" si="14"/>
        <v>4.188578910342402</v>
      </c>
      <c r="AA242">
        <f t="shared" si="15"/>
        <v>3.5464210896575983</v>
      </c>
    </row>
    <row r="243" spans="1:27" ht="12.75">
      <c r="A243">
        <v>671.7</v>
      </c>
      <c r="B243">
        <v>4.3</v>
      </c>
      <c r="C243">
        <v>3.84</v>
      </c>
      <c r="D243">
        <v>3.91</v>
      </c>
      <c r="E243">
        <v>3.58</v>
      </c>
      <c r="X243">
        <f t="shared" si="12"/>
        <v>3.9075</v>
      </c>
      <c r="Y243">
        <f t="shared" si="13"/>
        <v>0.2976995129320806</v>
      </c>
      <c r="Z243">
        <f t="shared" si="14"/>
        <v>4.205199512932081</v>
      </c>
      <c r="AA243">
        <f t="shared" si="15"/>
        <v>3.6098004870679197</v>
      </c>
    </row>
    <row r="244" spans="1:27" ht="12.75">
      <c r="A244">
        <v>673.2</v>
      </c>
      <c r="B244">
        <v>4.35</v>
      </c>
      <c r="C244">
        <v>3.87</v>
      </c>
      <c r="D244">
        <v>3.97</v>
      </c>
      <c r="E244">
        <v>3.59</v>
      </c>
      <c r="X244">
        <f t="shared" si="12"/>
        <v>3.945</v>
      </c>
      <c r="Y244">
        <f t="shared" si="13"/>
        <v>0.31427164470672464</v>
      </c>
      <c r="Z244">
        <f t="shared" si="14"/>
        <v>4.2592716447067245</v>
      </c>
      <c r="AA244">
        <f t="shared" si="15"/>
        <v>3.630728355293275</v>
      </c>
    </row>
    <row r="245" spans="1:27" ht="12.75">
      <c r="A245">
        <v>674.8</v>
      </c>
      <c r="B245">
        <v>4.39</v>
      </c>
      <c r="C245">
        <v>3.96</v>
      </c>
      <c r="D245">
        <v>4.03</v>
      </c>
      <c r="E245">
        <v>3.66</v>
      </c>
      <c r="X245">
        <f t="shared" si="12"/>
        <v>4.01</v>
      </c>
      <c r="Y245">
        <f t="shared" si="13"/>
        <v>0.2998888683051428</v>
      </c>
      <c r="Z245">
        <f t="shared" si="14"/>
        <v>4.309888868305142</v>
      </c>
      <c r="AA245">
        <f t="shared" si="15"/>
        <v>3.710111131694857</v>
      </c>
    </row>
    <row r="246" spans="1:27" ht="12.75">
      <c r="A246">
        <v>676.3</v>
      </c>
      <c r="B246">
        <v>4.44</v>
      </c>
      <c r="C246">
        <v>3.97</v>
      </c>
      <c r="D246">
        <v>4.11</v>
      </c>
      <c r="E246">
        <v>3.71</v>
      </c>
      <c r="X246">
        <f t="shared" si="12"/>
        <v>4.0575</v>
      </c>
      <c r="Y246">
        <f t="shared" si="13"/>
        <v>0.30412442629072917</v>
      </c>
      <c r="Z246">
        <f t="shared" si="14"/>
        <v>4.361624426290729</v>
      </c>
      <c r="AA246">
        <f t="shared" si="15"/>
        <v>3.753375573709271</v>
      </c>
    </row>
    <row r="247" spans="1:27" ht="12.75">
      <c r="A247">
        <v>677.8</v>
      </c>
      <c r="B247">
        <v>4.48</v>
      </c>
      <c r="C247">
        <v>4.03</v>
      </c>
      <c r="D247">
        <v>4.18</v>
      </c>
      <c r="E247">
        <v>3.78</v>
      </c>
      <c r="X247">
        <f t="shared" si="12"/>
        <v>4.117500000000001</v>
      </c>
      <c r="Y247">
        <f t="shared" si="13"/>
        <v>0.2926174977679709</v>
      </c>
      <c r="Z247">
        <f t="shared" si="14"/>
        <v>4.410117497767971</v>
      </c>
      <c r="AA247">
        <f t="shared" si="15"/>
        <v>3.82488250223203</v>
      </c>
    </row>
    <row r="248" spans="1:27" ht="12.75">
      <c r="A248">
        <v>679.3</v>
      </c>
      <c r="B248">
        <v>4.54</v>
      </c>
      <c r="C248">
        <v>4.11</v>
      </c>
      <c r="D248">
        <v>4.23</v>
      </c>
      <c r="E248">
        <v>3.85</v>
      </c>
      <c r="M248">
        <f aca="true" t="shared" si="16" ref="M248:M294">(B248-B247)/($A248-$A247)</f>
        <v>0.03999999999999974</v>
      </c>
      <c r="N248">
        <f aca="true" t="shared" si="17" ref="N248:N294">(C248-C247)/($A248-$A247)</f>
        <v>0.05333333333333338</v>
      </c>
      <c r="O248">
        <f aca="true" t="shared" si="18" ref="O248:O294">(D248-D247)/($A248-$A247)</f>
        <v>0.033333333333333805</v>
      </c>
      <c r="P248">
        <f aca="true" t="shared" si="19" ref="P248:P294">(E248-E247)/($A248-$A247)</f>
        <v>0.046666666666666856</v>
      </c>
      <c r="X248">
        <f t="shared" si="12"/>
        <v>4.1825</v>
      </c>
      <c r="Y248">
        <f t="shared" si="13"/>
        <v>0.28628365886535934</v>
      </c>
      <c r="Z248">
        <f t="shared" si="14"/>
        <v>4.46878365886536</v>
      </c>
      <c r="AA248">
        <f t="shared" si="15"/>
        <v>3.896216341134641</v>
      </c>
    </row>
    <row r="249" spans="1:27" ht="12.75">
      <c r="A249">
        <v>680.9</v>
      </c>
      <c r="B249">
        <v>4.61</v>
      </c>
      <c r="C249">
        <v>4.17</v>
      </c>
      <c r="D249">
        <v>4.31</v>
      </c>
      <c r="E249">
        <v>3.9</v>
      </c>
      <c r="M249">
        <f t="shared" si="16"/>
        <v>0.04374999999999955</v>
      </c>
      <c r="N249">
        <f t="shared" si="17"/>
        <v>0.03749999999999922</v>
      </c>
      <c r="O249">
        <f t="shared" si="18"/>
        <v>0.04999999999999878</v>
      </c>
      <c r="P249">
        <f t="shared" si="19"/>
        <v>0.031249999999999445</v>
      </c>
      <c r="X249">
        <f t="shared" si="12"/>
        <v>4.2475</v>
      </c>
      <c r="Y249">
        <f t="shared" si="13"/>
        <v>0.29556443177983494</v>
      </c>
      <c r="Z249">
        <f t="shared" si="14"/>
        <v>4.543064431779834</v>
      </c>
      <c r="AA249">
        <f t="shared" si="15"/>
        <v>3.951935568220165</v>
      </c>
    </row>
    <row r="250" spans="1:27" ht="12.75">
      <c r="A250">
        <v>682.4</v>
      </c>
      <c r="B250">
        <v>4.71</v>
      </c>
      <c r="C250">
        <v>4.27</v>
      </c>
      <c r="D250">
        <v>4.37</v>
      </c>
      <c r="E250">
        <v>3.99</v>
      </c>
      <c r="M250">
        <f t="shared" si="16"/>
        <v>0.06666666666666643</v>
      </c>
      <c r="N250">
        <f t="shared" si="17"/>
        <v>0.06666666666666643</v>
      </c>
      <c r="O250">
        <f t="shared" si="18"/>
        <v>0.040000000000000334</v>
      </c>
      <c r="P250">
        <f t="shared" si="19"/>
        <v>0.0600000000000002</v>
      </c>
      <c r="X250">
        <f t="shared" si="12"/>
        <v>4.335000000000001</v>
      </c>
      <c r="Y250">
        <f t="shared" si="13"/>
        <v>0.2972653135948735</v>
      </c>
      <c r="Z250">
        <f t="shared" si="14"/>
        <v>4.632265313594875</v>
      </c>
      <c r="AA250">
        <f t="shared" si="15"/>
        <v>4.037734686405127</v>
      </c>
    </row>
    <row r="251" spans="1:27" ht="12.75">
      <c r="A251">
        <v>683.9</v>
      </c>
      <c r="B251">
        <v>4.82</v>
      </c>
      <c r="C251">
        <v>4.37</v>
      </c>
      <c r="D251">
        <v>4.49</v>
      </c>
      <c r="E251">
        <v>4.06</v>
      </c>
      <c r="M251">
        <f t="shared" si="16"/>
        <v>0.07333333333333354</v>
      </c>
      <c r="N251">
        <f t="shared" si="17"/>
        <v>0.06666666666666703</v>
      </c>
      <c r="O251">
        <f t="shared" si="18"/>
        <v>0.08000000000000007</v>
      </c>
      <c r="P251">
        <f t="shared" si="19"/>
        <v>0.046666666666666266</v>
      </c>
      <c r="X251">
        <f t="shared" si="12"/>
        <v>4.4350000000000005</v>
      </c>
      <c r="Y251">
        <f t="shared" si="13"/>
        <v>0.31416556144809027</v>
      </c>
      <c r="Z251">
        <f t="shared" si="14"/>
        <v>4.749165561448091</v>
      </c>
      <c r="AA251">
        <f t="shared" si="15"/>
        <v>4.12083443855191</v>
      </c>
    </row>
    <row r="252" spans="1:27" ht="12.75">
      <c r="A252">
        <v>685.5</v>
      </c>
      <c r="B252">
        <v>4.95</v>
      </c>
      <c r="C252">
        <v>4.52</v>
      </c>
      <c r="D252">
        <v>4.61</v>
      </c>
      <c r="E252">
        <v>4.17</v>
      </c>
      <c r="M252">
        <f t="shared" si="16"/>
        <v>0.08124999999999878</v>
      </c>
      <c r="N252">
        <f t="shared" si="17"/>
        <v>0.09374999999999833</v>
      </c>
      <c r="O252">
        <f t="shared" si="18"/>
        <v>0.074999999999999</v>
      </c>
      <c r="P252">
        <f t="shared" si="19"/>
        <v>0.06874999999999923</v>
      </c>
      <c r="X252">
        <f t="shared" si="12"/>
        <v>4.5625</v>
      </c>
      <c r="Y252">
        <f t="shared" si="13"/>
        <v>0.32055940687076445</v>
      </c>
      <c r="Z252">
        <f t="shared" si="14"/>
        <v>4.883059406870764</v>
      </c>
      <c r="AA252">
        <f t="shared" si="15"/>
        <v>4.241940593129236</v>
      </c>
    </row>
    <row r="253" spans="1:27" ht="12.75">
      <c r="A253">
        <v>687</v>
      </c>
      <c r="B253">
        <v>5.14</v>
      </c>
      <c r="C253">
        <v>4.69</v>
      </c>
      <c r="D253">
        <v>4.75</v>
      </c>
      <c r="E253">
        <v>4.32</v>
      </c>
      <c r="M253">
        <f t="shared" si="16"/>
        <v>0.12666666666666634</v>
      </c>
      <c r="N253">
        <f t="shared" si="17"/>
        <v>0.11333333333333388</v>
      </c>
      <c r="O253">
        <f t="shared" si="18"/>
        <v>0.09333333333333312</v>
      </c>
      <c r="P253">
        <f t="shared" si="19"/>
        <v>0.10000000000000024</v>
      </c>
      <c r="X253">
        <f t="shared" si="12"/>
        <v>4.725</v>
      </c>
      <c r="Y253">
        <f t="shared" si="13"/>
        <v>0.3357082066319031</v>
      </c>
      <c r="Z253">
        <f t="shared" si="14"/>
        <v>5.060708206631903</v>
      </c>
      <c r="AA253">
        <f t="shared" si="15"/>
        <v>4.389291793368097</v>
      </c>
    </row>
    <row r="254" spans="1:27" ht="12.75">
      <c r="A254">
        <v>688.5</v>
      </c>
      <c r="B254">
        <v>5.4</v>
      </c>
      <c r="C254">
        <v>4.97</v>
      </c>
      <c r="D254">
        <v>5</v>
      </c>
      <c r="E254">
        <v>4.54</v>
      </c>
      <c r="M254">
        <f t="shared" si="16"/>
        <v>0.17333333333333378</v>
      </c>
      <c r="N254">
        <f t="shared" si="17"/>
        <v>0.18666666666666623</v>
      </c>
      <c r="O254">
        <f t="shared" si="18"/>
        <v>0.16666666666666666</v>
      </c>
      <c r="P254">
        <f t="shared" si="19"/>
        <v>0.1466666666666665</v>
      </c>
      <c r="X254">
        <f t="shared" si="12"/>
        <v>4.9775</v>
      </c>
      <c r="Y254">
        <f t="shared" si="13"/>
        <v>0.351413811149571</v>
      </c>
      <c r="Z254">
        <f t="shared" si="14"/>
        <v>5.328913811149571</v>
      </c>
      <c r="AA254">
        <f t="shared" si="15"/>
        <v>4.626086188850429</v>
      </c>
    </row>
    <row r="255" spans="1:27" ht="12.75">
      <c r="A255">
        <v>690.1</v>
      </c>
      <c r="B255">
        <v>5.74</v>
      </c>
      <c r="C255">
        <v>5.32</v>
      </c>
      <c r="D255">
        <v>5.35</v>
      </c>
      <c r="E255">
        <v>4.81</v>
      </c>
      <c r="M255">
        <f t="shared" si="16"/>
        <v>0.21249999999999689</v>
      </c>
      <c r="N255">
        <f t="shared" si="17"/>
        <v>0.21874999999999722</v>
      </c>
      <c r="O255">
        <f t="shared" si="18"/>
        <v>0.21874999999999667</v>
      </c>
      <c r="P255">
        <f t="shared" si="19"/>
        <v>0.16874999999999735</v>
      </c>
      <c r="X255">
        <f t="shared" si="12"/>
        <v>5.305</v>
      </c>
      <c r="Y255">
        <f t="shared" si="13"/>
        <v>0.38144462245521715</v>
      </c>
      <c r="Z255">
        <f t="shared" si="14"/>
        <v>5.686444622455217</v>
      </c>
      <c r="AA255">
        <f t="shared" si="15"/>
        <v>4.9235553775447825</v>
      </c>
    </row>
    <row r="256" spans="1:27" ht="12.75">
      <c r="A256">
        <v>691.6</v>
      </c>
      <c r="B256">
        <v>6.18</v>
      </c>
      <c r="C256">
        <v>5.79</v>
      </c>
      <c r="D256">
        <v>5.77</v>
      </c>
      <c r="E256">
        <v>5.23</v>
      </c>
      <c r="M256">
        <f t="shared" si="16"/>
        <v>0.293333333333333</v>
      </c>
      <c r="N256">
        <f t="shared" si="17"/>
        <v>0.3133333333333332</v>
      </c>
      <c r="O256">
        <f t="shared" si="18"/>
        <v>0.27999999999999997</v>
      </c>
      <c r="P256">
        <f t="shared" si="19"/>
        <v>0.2800000000000005</v>
      </c>
      <c r="X256">
        <f t="shared" si="12"/>
        <v>5.7425</v>
      </c>
      <c r="Y256">
        <f t="shared" si="13"/>
        <v>0.39033105607079727</v>
      </c>
      <c r="Z256">
        <f t="shared" si="14"/>
        <v>6.132831056070797</v>
      </c>
      <c r="AA256">
        <f t="shared" si="15"/>
        <v>5.352168943929202</v>
      </c>
    </row>
    <row r="257" spans="1:27" ht="12.75">
      <c r="A257">
        <v>693.1</v>
      </c>
      <c r="B257">
        <v>6.74</v>
      </c>
      <c r="C257">
        <v>6.38</v>
      </c>
      <c r="D257">
        <v>6.33</v>
      </c>
      <c r="E257">
        <v>5.71</v>
      </c>
      <c r="M257">
        <f t="shared" si="16"/>
        <v>0.3733333333333337</v>
      </c>
      <c r="N257">
        <f t="shared" si="17"/>
        <v>0.39333333333333326</v>
      </c>
      <c r="O257">
        <f t="shared" si="18"/>
        <v>0.3733333333333337</v>
      </c>
      <c r="P257">
        <f t="shared" si="19"/>
        <v>0.3199999999999997</v>
      </c>
      <c r="X257">
        <f t="shared" si="12"/>
        <v>6.290000000000001</v>
      </c>
      <c r="Y257">
        <f t="shared" si="13"/>
        <v>0.4276291227999503</v>
      </c>
      <c r="Z257">
        <f t="shared" si="14"/>
        <v>6.717629122799951</v>
      </c>
      <c r="AA257">
        <f t="shared" si="15"/>
        <v>5.862370877200051</v>
      </c>
    </row>
    <row r="258" spans="1:27" ht="12.75">
      <c r="A258">
        <v>694.7</v>
      </c>
      <c r="B258">
        <v>7.35</v>
      </c>
      <c r="C258">
        <v>7.06</v>
      </c>
      <c r="D258">
        <v>6.98</v>
      </c>
      <c r="E258">
        <v>6.33</v>
      </c>
      <c r="M258">
        <f t="shared" si="16"/>
        <v>0.3812499999999942</v>
      </c>
      <c r="N258">
        <f t="shared" si="17"/>
        <v>0.42499999999999377</v>
      </c>
      <c r="O258">
        <f t="shared" si="18"/>
        <v>0.40624999999999445</v>
      </c>
      <c r="P258">
        <f t="shared" si="19"/>
        <v>0.38749999999999457</v>
      </c>
      <c r="X258">
        <f t="shared" si="12"/>
        <v>6.93</v>
      </c>
      <c r="Y258">
        <f t="shared" si="13"/>
        <v>0.43042614542644636</v>
      </c>
      <c r="Z258">
        <f t="shared" si="14"/>
        <v>7.360426145426446</v>
      </c>
      <c r="AA258">
        <f t="shared" si="15"/>
        <v>6.499573854573553</v>
      </c>
    </row>
    <row r="259" spans="1:27" ht="12.75">
      <c r="A259">
        <v>696.2</v>
      </c>
      <c r="B259">
        <v>8.08</v>
      </c>
      <c r="C259">
        <v>7.89</v>
      </c>
      <c r="D259">
        <v>7.76</v>
      </c>
      <c r="E259">
        <v>7.02</v>
      </c>
      <c r="M259">
        <f t="shared" si="16"/>
        <v>0.48666666666666697</v>
      </c>
      <c r="N259">
        <f t="shared" si="17"/>
        <v>0.5533333333333333</v>
      </c>
      <c r="O259">
        <f t="shared" si="18"/>
        <v>0.5199999999999996</v>
      </c>
      <c r="P259">
        <f t="shared" si="19"/>
        <v>0.4599999999999997</v>
      </c>
      <c r="X259">
        <f t="shared" si="12"/>
        <v>7.687499999999999</v>
      </c>
      <c r="Y259">
        <f t="shared" si="13"/>
        <v>0.4639953304362902</v>
      </c>
      <c r="Z259">
        <f t="shared" si="14"/>
        <v>8.151495330436289</v>
      </c>
      <c r="AA259">
        <f t="shared" si="15"/>
        <v>7.223504669563709</v>
      </c>
    </row>
    <row r="260" spans="1:27" ht="12.75">
      <c r="A260">
        <v>697.7</v>
      </c>
      <c r="B260">
        <v>8.85</v>
      </c>
      <c r="C260">
        <v>8.78</v>
      </c>
      <c r="D260">
        <v>8.62</v>
      </c>
      <c r="E260">
        <v>7.84</v>
      </c>
      <c r="M260">
        <f t="shared" si="16"/>
        <v>0.5133333333333331</v>
      </c>
      <c r="N260">
        <f t="shared" si="17"/>
        <v>0.5933333333333332</v>
      </c>
      <c r="O260">
        <f t="shared" si="18"/>
        <v>0.5733333333333329</v>
      </c>
      <c r="P260">
        <f t="shared" si="19"/>
        <v>0.5466666666666669</v>
      </c>
      <c r="X260">
        <f t="shared" si="12"/>
        <v>8.5225</v>
      </c>
      <c r="Y260">
        <f t="shared" si="13"/>
        <v>0.4650716790631736</v>
      </c>
      <c r="Z260">
        <f t="shared" si="14"/>
        <v>8.987571679063175</v>
      </c>
      <c r="AA260">
        <f t="shared" si="15"/>
        <v>8.057428320936827</v>
      </c>
    </row>
    <row r="261" spans="1:27" ht="12.75">
      <c r="A261">
        <v>699.3</v>
      </c>
      <c r="B261">
        <v>9.74</v>
      </c>
      <c r="C261">
        <v>9.78</v>
      </c>
      <c r="D261">
        <v>9.58</v>
      </c>
      <c r="E261">
        <v>8.73</v>
      </c>
      <c r="M261">
        <f t="shared" si="16"/>
        <v>0.556250000000032</v>
      </c>
      <c r="N261">
        <f t="shared" si="17"/>
        <v>0.6250000000000355</v>
      </c>
      <c r="O261">
        <f t="shared" si="18"/>
        <v>0.6000000000000346</v>
      </c>
      <c r="P261">
        <f t="shared" si="19"/>
        <v>0.556250000000032</v>
      </c>
      <c r="X261">
        <f t="shared" si="12"/>
        <v>9.4575</v>
      </c>
      <c r="Y261">
        <f t="shared" si="13"/>
        <v>0.49263745966650085</v>
      </c>
      <c r="Z261">
        <f t="shared" si="14"/>
        <v>9.9501374596665</v>
      </c>
      <c r="AA261">
        <f t="shared" si="15"/>
        <v>8.964862540333499</v>
      </c>
    </row>
    <row r="262" spans="1:27" ht="12.75">
      <c r="A262">
        <v>700.8</v>
      </c>
      <c r="B262">
        <v>10.64</v>
      </c>
      <c r="C262">
        <v>10.83</v>
      </c>
      <c r="D262">
        <v>10.58</v>
      </c>
      <c r="E262">
        <v>9.67</v>
      </c>
      <c r="M262">
        <f t="shared" si="16"/>
        <v>0.6000000000000002</v>
      </c>
      <c r="N262">
        <f t="shared" si="17"/>
        <v>0.7000000000000005</v>
      </c>
      <c r="O262">
        <f t="shared" si="18"/>
        <v>0.6666666666666666</v>
      </c>
      <c r="P262">
        <f t="shared" si="19"/>
        <v>0.6266666666666664</v>
      </c>
      <c r="X262">
        <f aca="true" t="shared" si="20" ref="X262:X325">AVERAGE(B262:E262)</f>
        <v>10.43</v>
      </c>
      <c r="Y262">
        <f aca="true" t="shared" si="21" ref="Y262:Y325">STDEV(B262:E262)</f>
        <v>0.5177515491687872</v>
      </c>
      <c r="Z262">
        <f aca="true" t="shared" si="22" ref="Z262:Z325">X262+Y262</f>
        <v>10.947751549168787</v>
      </c>
      <c r="AA262">
        <f aca="true" t="shared" si="23" ref="AA262:AA325">X262-Y262</f>
        <v>9.912248450831212</v>
      </c>
    </row>
    <row r="263" spans="1:27" ht="12.75">
      <c r="A263">
        <v>702.3</v>
      </c>
      <c r="B263">
        <v>11.57</v>
      </c>
      <c r="C263">
        <v>11.96</v>
      </c>
      <c r="D263">
        <v>11.61</v>
      </c>
      <c r="E263">
        <v>10.69</v>
      </c>
      <c r="M263">
        <f t="shared" si="16"/>
        <v>0.6199999999999998</v>
      </c>
      <c r="N263">
        <f t="shared" si="17"/>
        <v>0.7533333333333339</v>
      </c>
      <c r="O263">
        <f t="shared" si="18"/>
        <v>0.6866666666666662</v>
      </c>
      <c r="P263">
        <f t="shared" si="19"/>
        <v>0.6799999999999997</v>
      </c>
      <c r="X263">
        <f t="shared" si="20"/>
        <v>11.4575</v>
      </c>
      <c r="Y263">
        <f t="shared" si="21"/>
        <v>0.5408249870953338</v>
      </c>
      <c r="Z263">
        <f t="shared" si="22"/>
        <v>11.998324987095334</v>
      </c>
      <c r="AA263">
        <f t="shared" si="23"/>
        <v>10.916675012904665</v>
      </c>
    </row>
    <row r="264" spans="1:27" ht="12.75">
      <c r="A264">
        <v>703.9</v>
      </c>
      <c r="B264">
        <v>12.54</v>
      </c>
      <c r="C264">
        <v>13.11</v>
      </c>
      <c r="D264">
        <v>12.74</v>
      </c>
      <c r="E264">
        <v>11.75</v>
      </c>
      <c r="M264">
        <f t="shared" si="16"/>
        <v>0.6062499999999906</v>
      </c>
      <c r="N264">
        <f t="shared" si="17"/>
        <v>0.7187499999999889</v>
      </c>
      <c r="O264">
        <f t="shared" si="18"/>
        <v>0.7062499999999905</v>
      </c>
      <c r="P264">
        <f t="shared" si="19"/>
        <v>0.6624999999999909</v>
      </c>
      <c r="X264">
        <f t="shared" si="20"/>
        <v>12.535</v>
      </c>
      <c r="Y264">
        <f t="shared" si="21"/>
        <v>0.5741370335845919</v>
      </c>
      <c r="Z264">
        <f t="shared" si="22"/>
        <v>13.109137033584592</v>
      </c>
      <c r="AA264">
        <f t="shared" si="23"/>
        <v>11.960862966415409</v>
      </c>
    </row>
    <row r="265" spans="1:27" ht="12.75">
      <c r="A265">
        <v>705.4</v>
      </c>
      <c r="B265">
        <v>13.52</v>
      </c>
      <c r="C265">
        <v>14.31</v>
      </c>
      <c r="D265">
        <v>13.87</v>
      </c>
      <c r="E265">
        <v>12.86</v>
      </c>
      <c r="M265">
        <f t="shared" si="16"/>
        <v>0.6533333333333337</v>
      </c>
      <c r="N265">
        <f t="shared" si="17"/>
        <v>0.8000000000000007</v>
      </c>
      <c r="O265">
        <f t="shared" si="18"/>
        <v>0.7533333333333326</v>
      </c>
      <c r="P265">
        <f t="shared" si="19"/>
        <v>0.7399999999999997</v>
      </c>
      <c r="X265">
        <f t="shared" si="20"/>
        <v>13.639999999999999</v>
      </c>
      <c r="Y265">
        <f t="shared" si="21"/>
        <v>0.6122635598063143</v>
      </c>
      <c r="Z265">
        <f t="shared" si="22"/>
        <v>14.252263559806313</v>
      </c>
      <c r="AA265">
        <f t="shared" si="23"/>
        <v>13.027736440193685</v>
      </c>
    </row>
    <row r="266" spans="1:27" ht="12.75">
      <c r="A266">
        <v>706.9</v>
      </c>
      <c r="B266">
        <v>14.55</v>
      </c>
      <c r="C266">
        <v>15.52</v>
      </c>
      <c r="D266">
        <v>15.06</v>
      </c>
      <c r="E266">
        <v>13.99</v>
      </c>
      <c r="M266">
        <f t="shared" si="16"/>
        <v>0.6866666666666674</v>
      </c>
      <c r="N266">
        <f t="shared" si="17"/>
        <v>0.8066666666666661</v>
      </c>
      <c r="O266">
        <f t="shared" si="18"/>
        <v>0.7933333333333342</v>
      </c>
      <c r="P266">
        <f t="shared" si="19"/>
        <v>0.7533333333333339</v>
      </c>
      <c r="X266">
        <f t="shared" si="20"/>
        <v>14.780000000000001</v>
      </c>
      <c r="Y266">
        <f t="shared" si="21"/>
        <v>0.6590397054300541</v>
      </c>
      <c r="Z266">
        <f t="shared" si="22"/>
        <v>15.439039705430055</v>
      </c>
      <c r="AA266">
        <f t="shared" si="23"/>
        <v>14.120960294569947</v>
      </c>
    </row>
    <row r="267" spans="1:27" ht="12.75">
      <c r="A267">
        <v>708.5</v>
      </c>
      <c r="B267">
        <v>15.6</v>
      </c>
      <c r="C267">
        <v>16.77</v>
      </c>
      <c r="D267">
        <v>16.28</v>
      </c>
      <c r="E267">
        <v>15.18</v>
      </c>
      <c r="M267">
        <f t="shared" si="16"/>
        <v>0.65624999999999</v>
      </c>
      <c r="N267">
        <f t="shared" si="17"/>
        <v>0.7812499999999889</v>
      </c>
      <c r="O267">
        <f t="shared" si="18"/>
        <v>0.7624999999999895</v>
      </c>
      <c r="P267">
        <f t="shared" si="19"/>
        <v>0.7437499999999891</v>
      </c>
      <c r="X267">
        <f t="shared" si="20"/>
        <v>15.9575</v>
      </c>
      <c r="Y267">
        <f t="shared" si="21"/>
        <v>0.7062754420196476</v>
      </c>
      <c r="Z267">
        <f t="shared" si="22"/>
        <v>16.66377544201965</v>
      </c>
      <c r="AA267">
        <f t="shared" si="23"/>
        <v>15.251224557980352</v>
      </c>
    </row>
    <row r="268" spans="1:27" ht="12.75">
      <c r="A268">
        <v>710</v>
      </c>
      <c r="B268">
        <v>16.63</v>
      </c>
      <c r="C268">
        <v>18.07</v>
      </c>
      <c r="D268">
        <v>17.53</v>
      </c>
      <c r="E268">
        <v>16.41</v>
      </c>
      <c r="M268">
        <f t="shared" si="16"/>
        <v>0.6866666666666662</v>
      </c>
      <c r="N268">
        <f t="shared" si="17"/>
        <v>0.8666666666666671</v>
      </c>
      <c r="O268">
        <f t="shared" si="18"/>
        <v>0.8333333333333334</v>
      </c>
      <c r="P268">
        <f t="shared" si="19"/>
        <v>0.8200000000000003</v>
      </c>
      <c r="X268">
        <f t="shared" si="20"/>
        <v>17.16</v>
      </c>
      <c r="Y268">
        <f t="shared" si="21"/>
        <v>0.7764019577512438</v>
      </c>
      <c r="Z268">
        <f t="shared" si="22"/>
        <v>17.936401957751244</v>
      </c>
      <c r="AA268">
        <f t="shared" si="23"/>
        <v>16.383598042248757</v>
      </c>
    </row>
    <row r="269" spans="1:27" ht="12.75">
      <c r="A269">
        <v>711.5</v>
      </c>
      <c r="B269">
        <v>17.73</v>
      </c>
      <c r="C269">
        <v>19.39</v>
      </c>
      <c r="D269">
        <v>18.82</v>
      </c>
      <c r="E269">
        <v>17.68</v>
      </c>
      <c r="M269">
        <f t="shared" si="16"/>
        <v>0.7333333333333343</v>
      </c>
      <c r="N269">
        <f t="shared" si="17"/>
        <v>0.8800000000000002</v>
      </c>
      <c r="O269">
        <f t="shared" si="18"/>
        <v>0.8599999999999994</v>
      </c>
      <c r="P269">
        <f t="shared" si="19"/>
        <v>0.8466666666666663</v>
      </c>
      <c r="X269">
        <f t="shared" si="20"/>
        <v>18.405</v>
      </c>
      <c r="Y269">
        <f t="shared" si="21"/>
        <v>0.8413679337840448</v>
      </c>
      <c r="Z269">
        <f t="shared" si="22"/>
        <v>19.246367933784047</v>
      </c>
      <c r="AA269">
        <f t="shared" si="23"/>
        <v>17.563632066215956</v>
      </c>
    </row>
    <row r="270" spans="1:27" ht="12.75">
      <c r="A270">
        <v>713.1</v>
      </c>
      <c r="B270">
        <v>18.83</v>
      </c>
      <c r="C270">
        <v>20.7</v>
      </c>
      <c r="D270">
        <v>20.16</v>
      </c>
      <c r="E270">
        <v>19.05</v>
      </c>
      <c r="M270">
        <f t="shared" si="16"/>
        <v>0.6874999999999889</v>
      </c>
      <c r="N270">
        <f t="shared" si="17"/>
        <v>0.8187499999999875</v>
      </c>
      <c r="O270">
        <f t="shared" si="18"/>
        <v>0.837499999999988</v>
      </c>
      <c r="P270">
        <f t="shared" si="19"/>
        <v>0.8562499999999884</v>
      </c>
      <c r="X270">
        <f t="shared" si="20"/>
        <v>19.685</v>
      </c>
      <c r="Y270">
        <f t="shared" si="21"/>
        <v>0.8925805285799712</v>
      </c>
      <c r="Z270">
        <f t="shared" si="22"/>
        <v>20.57758052857997</v>
      </c>
      <c r="AA270">
        <f t="shared" si="23"/>
        <v>18.79241947142003</v>
      </c>
    </row>
    <row r="271" spans="1:27" ht="12.75">
      <c r="A271">
        <v>714.6</v>
      </c>
      <c r="B271">
        <v>19.94</v>
      </c>
      <c r="C271">
        <v>22.1</v>
      </c>
      <c r="D271">
        <v>21.56</v>
      </c>
      <c r="E271">
        <v>20.44</v>
      </c>
      <c r="M271">
        <f t="shared" si="16"/>
        <v>0.740000000000002</v>
      </c>
      <c r="N271">
        <f t="shared" si="17"/>
        <v>0.9333333333333348</v>
      </c>
      <c r="O271">
        <f t="shared" si="18"/>
        <v>0.9333333333333323</v>
      </c>
      <c r="P271">
        <f t="shared" si="19"/>
        <v>0.9266666666666671</v>
      </c>
      <c r="X271">
        <f t="shared" si="20"/>
        <v>21.01</v>
      </c>
      <c r="Y271">
        <f t="shared" si="21"/>
        <v>0.9933780750550008</v>
      </c>
      <c r="Z271">
        <f t="shared" si="22"/>
        <v>22.003378075055004</v>
      </c>
      <c r="AA271">
        <f t="shared" si="23"/>
        <v>20.016621924945</v>
      </c>
    </row>
    <row r="272" spans="1:27" ht="12.75">
      <c r="A272">
        <v>716.2</v>
      </c>
      <c r="B272">
        <v>21.04</v>
      </c>
      <c r="C272">
        <v>23.49</v>
      </c>
      <c r="D272">
        <v>22.93</v>
      </c>
      <c r="E272">
        <v>21.89</v>
      </c>
      <c r="M272">
        <f t="shared" si="16"/>
        <v>0.6874999999999889</v>
      </c>
      <c r="N272">
        <f t="shared" si="17"/>
        <v>0.8687499999999858</v>
      </c>
      <c r="O272">
        <f t="shared" si="18"/>
        <v>0.8562499999999884</v>
      </c>
      <c r="P272">
        <f t="shared" si="19"/>
        <v>0.9062499999999867</v>
      </c>
      <c r="X272">
        <f t="shared" si="20"/>
        <v>22.337500000000002</v>
      </c>
      <c r="Y272">
        <f t="shared" si="21"/>
        <v>1.0898126750348078</v>
      </c>
      <c r="Z272">
        <f t="shared" si="22"/>
        <v>23.42731267503481</v>
      </c>
      <c r="AA272">
        <f t="shared" si="23"/>
        <v>21.247687324965195</v>
      </c>
    </row>
    <row r="273" spans="1:27" ht="12.75">
      <c r="A273">
        <v>717.7</v>
      </c>
      <c r="B273">
        <v>22.18</v>
      </c>
      <c r="C273">
        <v>24.94</v>
      </c>
      <c r="D273">
        <v>24.38</v>
      </c>
      <c r="E273">
        <v>23.39</v>
      </c>
      <c r="M273">
        <f t="shared" si="16"/>
        <v>0.7600000000000003</v>
      </c>
      <c r="N273">
        <f t="shared" si="17"/>
        <v>0.9666666666666686</v>
      </c>
      <c r="O273">
        <f t="shared" si="18"/>
        <v>0.9666666666666662</v>
      </c>
      <c r="P273">
        <f t="shared" si="19"/>
        <v>1</v>
      </c>
      <c r="X273">
        <f t="shared" si="20"/>
        <v>23.7225</v>
      </c>
      <c r="Y273">
        <f t="shared" si="21"/>
        <v>1.2116758367373979</v>
      </c>
      <c r="Z273">
        <f t="shared" si="22"/>
        <v>24.9341758367374</v>
      </c>
      <c r="AA273">
        <f t="shared" si="23"/>
        <v>22.5108241632626</v>
      </c>
    </row>
    <row r="274" spans="1:27" ht="12.75">
      <c r="A274">
        <v>719.2</v>
      </c>
      <c r="B274">
        <v>23.3</v>
      </c>
      <c r="C274">
        <v>26.4</v>
      </c>
      <c r="D274">
        <v>25.85</v>
      </c>
      <c r="E274">
        <v>24.92</v>
      </c>
      <c r="M274">
        <f t="shared" si="16"/>
        <v>0.7466666666666674</v>
      </c>
      <c r="N274">
        <f t="shared" si="17"/>
        <v>0.9733333333333315</v>
      </c>
      <c r="O274">
        <f t="shared" si="18"/>
        <v>0.9800000000000016</v>
      </c>
      <c r="P274">
        <f t="shared" si="19"/>
        <v>1.0200000000000007</v>
      </c>
      <c r="X274">
        <f t="shared" si="20"/>
        <v>25.117500000000003</v>
      </c>
      <c r="Y274">
        <f t="shared" si="21"/>
        <v>1.3569174624861378</v>
      </c>
      <c r="Z274">
        <f t="shared" si="22"/>
        <v>26.47441746248614</v>
      </c>
      <c r="AA274">
        <f t="shared" si="23"/>
        <v>23.760582537513866</v>
      </c>
    </row>
    <row r="275" spans="1:27" ht="12.75">
      <c r="A275">
        <v>720.8</v>
      </c>
      <c r="B275">
        <v>24.45</v>
      </c>
      <c r="C275">
        <v>27.89</v>
      </c>
      <c r="D275">
        <v>27.36</v>
      </c>
      <c r="E275">
        <v>26.5</v>
      </c>
      <c r="M275">
        <f t="shared" si="16"/>
        <v>0.71875000000004</v>
      </c>
      <c r="N275">
        <f t="shared" si="17"/>
        <v>0.9312500000000542</v>
      </c>
      <c r="O275">
        <f t="shared" si="18"/>
        <v>0.9437500000000524</v>
      </c>
      <c r="P275">
        <f t="shared" si="19"/>
        <v>0.9875000000000551</v>
      </c>
      <c r="X275">
        <f t="shared" si="20"/>
        <v>26.55</v>
      </c>
      <c r="Y275">
        <f t="shared" si="21"/>
        <v>1.5126356688464875</v>
      </c>
      <c r="Z275">
        <f t="shared" si="22"/>
        <v>28.06263566884649</v>
      </c>
      <c r="AA275">
        <f t="shared" si="23"/>
        <v>25.037364331153512</v>
      </c>
    </row>
    <row r="276" spans="1:27" ht="12.75">
      <c r="A276">
        <v>722.3</v>
      </c>
      <c r="B276">
        <v>25.59</v>
      </c>
      <c r="C276">
        <v>29.39</v>
      </c>
      <c r="D276">
        <v>28.88</v>
      </c>
      <c r="E276">
        <v>28.11</v>
      </c>
      <c r="M276">
        <f t="shared" si="16"/>
        <v>0.7600000000000003</v>
      </c>
      <c r="N276">
        <f t="shared" si="17"/>
        <v>1</v>
      </c>
      <c r="O276">
        <f t="shared" si="18"/>
        <v>1.013333333333333</v>
      </c>
      <c r="P276">
        <f t="shared" si="19"/>
        <v>1.073333333333333</v>
      </c>
      <c r="X276">
        <f t="shared" si="20"/>
        <v>27.9925</v>
      </c>
      <c r="Y276">
        <f t="shared" si="21"/>
        <v>1.6858702006184738</v>
      </c>
      <c r="Z276">
        <f t="shared" si="22"/>
        <v>29.678370200618474</v>
      </c>
      <c r="AA276">
        <f t="shared" si="23"/>
        <v>26.306629799381525</v>
      </c>
    </row>
    <row r="277" spans="1:27" ht="12.75">
      <c r="A277">
        <v>723.8</v>
      </c>
      <c r="B277">
        <v>26.71</v>
      </c>
      <c r="C277">
        <v>30.89</v>
      </c>
      <c r="D277">
        <v>30.39</v>
      </c>
      <c r="E277">
        <v>29.7</v>
      </c>
      <c r="M277">
        <f t="shared" si="16"/>
        <v>0.7466666666666674</v>
      </c>
      <c r="N277">
        <f t="shared" si="17"/>
        <v>1</v>
      </c>
      <c r="O277">
        <f t="shared" si="18"/>
        <v>1.0066666666666677</v>
      </c>
      <c r="P277">
        <f t="shared" si="19"/>
        <v>1.0599999999999998</v>
      </c>
      <c r="X277">
        <f t="shared" si="20"/>
        <v>29.422500000000003</v>
      </c>
      <c r="Y277">
        <f t="shared" si="21"/>
        <v>1.8729900337872287</v>
      </c>
      <c r="Z277">
        <f t="shared" si="22"/>
        <v>31.29549003378723</v>
      </c>
      <c r="AA277">
        <f t="shared" si="23"/>
        <v>27.549509966212774</v>
      </c>
    </row>
    <row r="278" spans="1:27" ht="12.75">
      <c r="A278">
        <v>725.4</v>
      </c>
      <c r="B278">
        <v>27.82</v>
      </c>
      <c r="C278">
        <v>32.4</v>
      </c>
      <c r="D278">
        <v>31.92</v>
      </c>
      <c r="E278">
        <v>31.31</v>
      </c>
      <c r="M278">
        <f t="shared" si="16"/>
        <v>0.6937499999999898</v>
      </c>
      <c r="N278">
        <f t="shared" si="17"/>
        <v>0.9437499999999853</v>
      </c>
      <c r="O278">
        <f t="shared" si="18"/>
        <v>0.9562499999999872</v>
      </c>
      <c r="P278">
        <f t="shared" si="19"/>
        <v>1.0062499999999854</v>
      </c>
      <c r="X278">
        <f t="shared" si="20"/>
        <v>30.8625</v>
      </c>
      <c r="Y278">
        <f t="shared" si="21"/>
        <v>2.0767984174364575</v>
      </c>
      <c r="Z278">
        <f t="shared" si="22"/>
        <v>32.93929841743646</v>
      </c>
      <c r="AA278">
        <f t="shared" si="23"/>
        <v>28.785701582563544</v>
      </c>
    </row>
    <row r="279" spans="1:27" ht="12.75">
      <c r="A279">
        <v>726.9</v>
      </c>
      <c r="B279">
        <v>28.87</v>
      </c>
      <c r="C279">
        <v>33.87</v>
      </c>
      <c r="D279">
        <v>33.39</v>
      </c>
      <c r="E279">
        <v>32.9</v>
      </c>
      <c r="M279">
        <f t="shared" si="16"/>
        <v>0.7000000000000005</v>
      </c>
      <c r="N279">
        <f t="shared" si="17"/>
        <v>0.9799999999999992</v>
      </c>
      <c r="O279">
        <f t="shared" si="18"/>
        <v>0.9799999999999992</v>
      </c>
      <c r="P279">
        <f t="shared" si="19"/>
        <v>1.0599999999999998</v>
      </c>
      <c r="X279">
        <f t="shared" si="20"/>
        <v>32.2575</v>
      </c>
      <c r="Y279">
        <f t="shared" si="21"/>
        <v>2.292791239224929</v>
      </c>
      <c r="Z279">
        <f t="shared" si="22"/>
        <v>34.55029123922493</v>
      </c>
      <c r="AA279">
        <f t="shared" si="23"/>
        <v>29.96470876077507</v>
      </c>
    </row>
    <row r="280" spans="1:27" ht="12.75">
      <c r="A280">
        <v>728.5</v>
      </c>
      <c r="B280">
        <v>29.93</v>
      </c>
      <c r="C280">
        <v>35.33</v>
      </c>
      <c r="D280">
        <v>34.85</v>
      </c>
      <c r="E280">
        <v>34.48</v>
      </c>
      <c r="M280">
        <f t="shared" si="16"/>
        <v>0.6624999999999898</v>
      </c>
      <c r="N280">
        <f t="shared" si="17"/>
        <v>0.9124999999999875</v>
      </c>
      <c r="O280">
        <f t="shared" si="18"/>
        <v>0.9124999999999875</v>
      </c>
      <c r="P280">
        <f t="shared" si="19"/>
        <v>0.987499999999985</v>
      </c>
      <c r="X280">
        <f t="shared" si="20"/>
        <v>33.647499999999994</v>
      </c>
      <c r="Y280">
        <f t="shared" si="21"/>
        <v>2.502643602273464</v>
      </c>
      <c r="Z280">
        <f t="shared" si="22"/>
        <v>36.15014360227346</v>
      </c>
      <c r="AA280">
        <f t="shared" si="23"/>
        <v>31.144856397726528</v>
      </c>
    </row>
    <row r="281" spans="1:27" ht="12.75">
      <c r="A281">
        <v>730</v>
      </c>
      <c r="B281">
        <v>30.88</v>
      </c>
      <c r="C281">
        <v>36.69</v>
      </c>
      <c r="D281">
        <v>36.22</v>
      </c>
      <c r="E281">
        <v>36.02</v>
      </c>
      <c r="M281">
        <f t="shared" si="16"/>
        <v>0.6333333333333329</v>
      </c>
      <c r="N281">
        <f t="shared" si="17"/>
        <v>0.9066666666666663</v>
      </c>
      <c r="O281">
        <f t="shared" si="18"/>
        <v>0.9133333333333317</v>
      </c>
      <c r="P281">
        <f t="shared" si="19"/>
        <v>1.0266666666666708</v>
      </c>
      <c r="X281">
        <f t="shared" si="20"/>
        <v>34.9525</v>
      </c>
      <c r="Y281">
        <f t="shared" si="21"/>
        <v>2.729485604773653</v>
      </c>
      <c r="Z281">
        <f t="shared" si="22"/>
        <v>37.68198560477365</v>
      </c>
      <c r="AA281">
        <f t="shared" si="23"/>
        <v>32.22301439522635</v>
      </c>
    </row>
    <row r="282" spans="1:27" ht="12.75">
      <c r="A282">
        <v>731.5</v>
      </c>
      <c r="B282">
        <v>31.79</v>
      </c>
      <c r="C282">
        <v>38.02</v>
      </c>
      <c r="D282">
        <v>37.6</v>
      </c>
      <c r="E282">
        <v>37.51</v>
      </c>
      <c r="M282">
        <f t="shared" si="16"/>
        <v>0.6066666666666668</v>
      </c>
      <c r="N282">
        <f t="shared" si="17"/>
        <v>0.8866666666666703</v>
      </c>
      <c r="O282">
        <f t="shared" si="18"/>
        <v>0.9200000000000017</v>
      </c>
      <c r="P282">
        <f t="shared" si="19"/>
        <v>0.99333333333333</v>
      </c>
      <c r="X282">
        <f t="shared" si="20"/>
        <v>36.23</v>
      </c>
      <c r="Y282">
        <f t="shared" si="21"/>
        <v>2.968332865431419</v>
      </c>
      <c r="Z282">
        <f t="shared" si="22"/>
        <v>39.19833286543142</v>
      </c>
      <c r="AA282">
        <f t="shared" si="23"/>
        <v>33.261667134568576</v>
      </c>
    </row>
    <row r="283" spans="1:27" ht="12.75">
      <c r="A283">
        <v>733.1</v>
      </c>
      <c r="B283">
        <v>32.65</v>
      </c>
      <c r="C283">
        <v>39.27</v>
      </c>
      <c r="D283">
        <v>38.89</v>
      </c>
      <c r="E283">
        <v>38.92</v>
      </c>
      <c r="M283">
        <f t="shared" si="16"/>
        <v>0.537499999999992</v>
      </c>
      <c r="N283">
        <f t="shared" si="17"/>
        <v>0.7812499999999889</v>
      </c>
      <c r="O283">
        <f t="shared" si="18"/>
        <v>0.806249999999988</v>
      </c>
      <c r="P283">
        <f t="shared" si="19"/>
        <v>0.8812499999999898</v>
      </c>
      <c r="X283">
        <f t="shared" si="20"/>
        <v>37.432500000000005</v>
      </c>
      <c r="Y283">
        <f t="shared" si="21"/>
        <v>3.1929962417765982</v>
      </c>
      <c r="Z283">
        <f t="shared" si="22"/>
        <v>40.6254962417766</v>
      </c>
      <c r="AA283">
        <f t="shared" si="23"/>
        <v>34.23950375822341</v>
      </c>
    </row>
    <row r="284" spans="1:27" ht="12.75">
      <c r="A284">
        <v>734.6</v>
      </c>
      <c r="B284">
        <v>33.43</v>
      </c>
      <c r="C284">
        <v>40.45</v>
      </c>
      <c r="D284">
        <v>40.1</v>
      </c>
      <c r="E284">
        <v>40.28</v>
      </c>
      <c r="M284">
        <f t="shared" si="16"/>
        <v>0.5200000000000008</v>
      </c>
      <c r="N284">
        <f t="shared" si="17"/>
        <v>0.7866666666666665</v>
      </c>
      <c r="O284">
        <f t="shared" si="18"/>
        <v>0.8066666666666672</v>
      </c>
      <c r="P284">
        <f t="shared" si="19"/>
        <v>0.9066666666666663</v>
      </c>
      <c r="X284">
        <f t="shared" si="20"/>
        <v>38.565</v>
      </c>
      <c r="Y284">
        <f t="shared" si="21"/>
        <v>3.4263148327808244</v>
      </c>
      <c r="Z284">
        <f t="shared" si="22"/>
        <v>41.99131483278082</v>
      </c>
      <c r="AA284">
        <f t="shared" si="23"/>
        <v>35.13868516721917</v>
      </c>
    </row>
    <row r="285" spans="1:27" ht="12.75">
      <c r="A285">
        <v>736.2</v>
      </c>
      <c r="B285">
        <v>34.17</v>
      </c>
      <c r="C285">
        <v>41.58</v>
      </c>
      <c r="D285">
        <v>41.29</v>
      </c>
      <c r="E285">
        <v>41.56</v>
      </c>
      <c r="M285">
        <f t="shared" si="16"/>
        <v>0.4624999999999947</v>
      </c>
      <c r="N285">
        <f t="shared" si="17"/>
        <v>0.7062499999999872</v>
      </c>
      <c r="O285">
        <f t="shared" si="18"/>
        <v>0.743749999999988</v>
      </c>
      <c r="P285">
        <f t="shared" si="19"/>
        <v>0.7999999999999894</v>
      </c>
      <c r="X285">
        <f t="shared" si="20"/>
        <v>39.65</v>
      </c>
      <c r="Y285">
        <f t="shared" si="21"/>
        <v>3.6557261020669456</v>
      </c>
      <c r="Z285">
        <f t="shared" si="22"/>
        <v>43.30572610206694</v>
      </c>
      <c r="AA285">
        <f t="shared" si="23"/>
        <v>35.994273897933056</v>
      </c>
    </row>
    <row r="286" spans="1:27" ht="12.75">
      <c r="A286">
        <v>737.7</v>
      </c>
      <c r="B286">
        <v>34.8</v>
      </c>
      <c r="C286">
        <v>42.6</v>
      </c>
      <c r="D286">
        <v>42.37</v>
      </c>
      <c r="E286">
        <v>42.79</v>
      </c>
      <c r="M286">
        <f t="shared" si="16"/>
        <v>0.419999999999997</v>
      </c>
      <c r="N286">
        <f t="shared" si="17"/>
        <v>0.680000000000002</v>
      </c>
      <c r="O286">
        <f t="shared" si="18"/>
        <v>0.7199999999999989</v>
      </c>
      <c r="P286">
        <f t="shared" si="19"/>
        <v>0.819999999999998</v>
      </c>
      <c r="X286">
        <f t="shared" si="20"/>
        <v>40.64</v>
      </c>
      <c r="Y286">
        <f t="shared" si="21"/>
        <v>3.8971185936962964</v>
      </c>
      <c r="Z286">
        <f t="shared" si="22"/>
        <v>44.5371185936963</v>
      </c>
      <c r="AA286">
        <f t="shared" si="23"/>
        <v>36.7428814063037</v>
      </c>
    </row>
    <row r="287" spans="1:27" ht="12.75">
      <c r="A287">
        <v>739.2</v>
      </c>
      <c r="B287">
        <v>35.42</v>
      </c>
      <c r="C287">
        <v>43.54</v>
      </c>
      <c r="D287">
        <v>43.42</v>
      </c>
      <c r="E287">
        <v>43.92</v>
      </c>
      <c r="M287">
        <f t="shared" si="16"/>
        <v>0.4133333333333364</v>
      </c>
      <c r="N287">
        <f t="shared" si="17"/>
        <v>0.6266666666666652</v>
      </c>
      <c r="O287">
        <f t="shared" si="18"/>
        <v>0.7000000000000028</v>
      </c>
      <c r="P287">
        <f t="shared" si="19"/>
        <v>0.7533333333333351</v>
      </c>
      <c r="X287">
        <f t="shared" si="20"/>
        <v>41.575</v>
      </c>
      <c r="Y287">
        <f t="shared" si="21"/>
        <v>4.108864401104837</v>
      </c>
      <c r="Z287">
        <f t="shared" si="22"/>
        <v>45.68386440110484</v>
      </c>
      <c r="AA287">
        <f t="shared" si="23"/>
        <v>37.466135598895164</v>
      </c>
    </row>
    <row r="288" spans="1:27" ht="12.75">
      <c r="A288">
        <v>740.8</v>
      </c>
      <c r="B288">
        <v>35.92</v>
      </c>
      <c r="C288">
        <v>44.39</v>
      </c>
      <c r="D288">
        <v>44.31</v>
      </c>
      <c r="E288">
        <v>44.96</v>
      </c>
      <c r="M288">
        <f t="shared" si="16"/>
        <v>0.31250000000001776</v>
      </c>
      <c r="N288">
        <f t="shared" si="17"/>
        <v>0.5312500000000311</v>
      </c>
      <c r="O288">
        <f t="shared" si="18"/>
        <v>0.556250000000032</v>
      </c>
      <c r="P288">
        <f t="shared" si="19"/>
        <v>0.6500000000000364</v>
      </c>
      <c r="X288">
        <f t="shared" si="20"/>
        <v>42.395</v>
      </c>
      <c r="Y288">
        <f t="shared" si="21"/>
        <v>4.326357205163074</v>
      </c>
      <c r="Z288">
        <f t="shared" si="22"/>
        <v>46.72135720516307</v>
      </c>
      <c r="AA288">
        <f t="shared" si="23"/>
        <v>38.06864279483693</v>
      </c>
    </row>
    <row r="289" spans="1:27" ht="12.75">
      <c r="A289">
        <v>742.3</v>
      </c>
      <c r="B289">
        <v>36.41</v>
      </c>
      <c r="C289">
        <v>45.16</v>
      </c>
      <c r="D289">
        <v>45.17</v>
      </c>
      <c r="E289">
        <v>45.91</v>
      </c>
      <c r="M289">
        <f t="shared" si="16"/>
        <v>0.3266666666666633</v>
      </c>
      <c r="N289">
        <f t="shared" si="17"/>
        <v>0.5133333333333306</v>
      </c>
      <c r="O289">
        <f t="shared" si="18"/>
        <v>0.5733333333333329</v>
      </c>
      <c r="P289">
        <f t="shared" si="19"/>
        <v>0.6333333333333305</v>
      </c>
      <c r="X289">
        <f t="shared" si="20"/>
        <v>43.162499999999994</v>
      </c>
      <c r="Y289">
        <f t="shared" si="21"/>
        <v>4.515346978177226</v>
      </c>
      <c r="Z289">
        <f t="shared" si="22"/>
        <v>47.67784697817722</v>
      </c>
      <c r="AA289">
        <f t="shared" si="23"/>
        <v>38.64715302182277</v>
      </c>
    </row>
    <row r="290" spans="1:27" ht="12.75">
      <c r="A290">
        <v>743.9</v>
      </c>
      <c r="B290">
        <v>36.86</v>
      </c>
      <c r="C290">
        <v>45.89</v>
      </c>
      <c r="D290">
        <v>45.98</v>
      </c>
      <c r="E290">
        <v>46.8</v>
      </c>
      <c r="M290">
        <f t="shared" si="16"/>
        <v>0.2812499999999978</v>
      </c>
      <c r="N290">
        <f t="shared" si="17"/>
        <v>0.456249999999996</v>
      </c>
      <c r="O290">
        <f t="shared" si="18"/>
        <v>0.5062499999999898</v>
      </c>
      <c r="P290">
        <f t="shared" si="19"/>
        <v>0.5562499999999925</v>
      </c>
      <c r="X290">
        <f t="shared" si="20"/>
        <v>43.88249999999999</v>
      </c>
      <c r="Y290">
        <f t="shared" si="21"/>
        <v>4.699534551421089</v>
      </c>
      <c r="Z290">
        <f t="shared" si="22"/>
        <v>48.58203455142108</v>
      </c>
      <c r="AA290">
        <f t="shared" si="23"/>
        <v>39.182965448578905</v>
      </c>
    </row>
    <row r="291" spans="1:27" ht="12.75">
      <c r="A291">
        <v>745.4</v>
      </c>
      <c r="B291">
        <v>37.25</v>
      </c>
      <c r="C291">
        <v>46.54</v>
      </c>
      <c r="D291">
        <v>46.66</v>
      </c>
      <c r="E291">
        <v>47.59</v>
      </c>
      <c r="M291">
        <f t="shared" si="16"/>
        <v>0.2600000000000004</v>
      </c>
      <c r="N291">
        <f t="shared" si="17"/>
        <v>0.4333333333333324</v>
      </c>
      <c r="O291">
        <f t="shared" si="18"/>
        <v>0.45333333333333314</v>
      </c>
      <c r="P291">
        <f t="shared" si="19"/>
        <v>0.5266666666666708</v>
      </c>
      <c r="X291">
        <f t="shared" si="20"/>
        <v>44.51</v>
      </c>
      <c r="Y291">
        <f t="shared" si="21"/>
        <v>4.862694726178062</v>
      </c>
      <c r="Z291">
        <f t="shared" si="22"/>
        <v>49.37269472617806</v>
      </c>
      <c r="AA291">
        <f t="shared" si="23"/>
        <v>39.647305273821935</v>
      </c>
    </row>
    <row r="292" spans="1:27" ht="12.75">
      <c r="A292">
        <v>747</v>
      </c>
      <c r="B292">
        <v>37.61</v>
      </c>
      <c r="C292">
        <v>47.13</v>
      </c>
      <c r="D292">
        <v>47.32</v>
      </c>
      <c r="E292">
        <v>48.31</v>
      </c>
      <c r="M292">
        <f t="shared" si="16"/>
        <v>0.22499999999999645</v>
      </c>
      <c r="N292">
        <f t="shared" si="17"/>
        <v>0.3687499999999969</v>
      </c>
      <c r="O292">
        <f t="shared" si="18"/>
        <v>0.4124999999999964</v>
      </c>
      <c r="P292">
        <f t="shared" si="19"/>
        <v>0.4499999999999929</v>
      </c>
      <c r="X292">
        <f t="shared" si="20"/>
        <v>45.0925</v>
      </c>
      <c r="Y292">
        <f t="shared" si="21"/>
        <v>5.01508640669995</v>
      </c>
      <c r="Z292">
        <f t="shared" si="22"/>
        <v>50.10758640669995</v>
      </c>
      <c r="AA292">
        <f t="shared" si="23"/>
        <v>40.07741359330005</v>
      </c>
    </row>
    <row r="293" spans="1:27" ht="12.75">
      <c r="A293">
        <v>748.5</v>
      </c>
      <c r="B293">
        <v>37.91</v>
      </c>
      <c r="C293">
        <v>47.64</v>
      </c>
      <c r="D293">
        <v>47.91</v>
      </c>
      <c r="E293">
        <v>48.96</v>
      </c>
      <c r="M293">
        <f t="shared" si="16"/>
        <v>0.1999999999999981</v>
      </c>
      <c r="N293">
        <f t="shared" si="17"/>
        <v>0.3399999999999987</v>
      </c>
      <c r="O293">
        <f t="shared" si="18"/>
        <v>0.39333333333333087</v>
      </c>
      <c r="P293">
        <f t="shared" si="19"/>
        <v>0.4333333333333324</v>
      </c>
      <c r="X293">
        <f t="shared" si="20"/>
        <v>45.605</v>
      </c>
      <c r="Y293">
        <f t="shared" si="21"/>
        <v>5.161501719461123</v>
      </c>
      <c r="Z293">
        <f t="shared" si="22"/>
        <v>50.76650171946112</v>
      </c>
      <c r="AA293">
        <f t="shared" si="23"/>
        <v>40.443498280538876</v>
      </c>
    </row>
    <row r="294" spans="1:27" ht="12.75">
      <c r="A294">
        <v>750</v>
      </c>
      <c r="B294">
        <v>38.19</v>
      </c>
      <c r="C294">
        <v>48.11</v>
      </c>
      <c r="D294">
        <v>48.41</v>
      </c>
      <c r="E294">
        <v>49.53</v>
      </c>
      <c r="M294">
        <f t="shared" si="16"/>
        <v>0.18666666666666742</v>
      </c>
      <c r="N294">
        <f t="shared" si="17"/>
        <v>0.3133333333333326</v>
      </c>
      <c r="O294">
        <f t="shared" si="18"/>
        <v>0.3333333333333333</v>
      </c>
      <c r="P294">
        <f t="shared" si="19"/>
        <v>0.38000000000000017</v>
      </c>
      <c r="X294">
        <f t="shared" si="20"/>
        <v>46.059999999999995</v>
      </c>
      <c r="Y294">
        <f t="shared" si="21"/>
        <v>5.282133407377519</v>
      </c>
      <c r="Z294">
        <f t="shared" si="22"/>
        <v>51.34213340737752</v>
      </c>
      <c r="AA294">
        <f t="shared" si="23"/>
        <v>40.77786659262247</v>
      </c>
    </row>
    <row r="295" spans="1:27" ht="12.75">
      <c r="A295">
        <v>751.6</v>
      </c>
      <c r="B295">
        <v>38.41</v>
      </c>
      <c r="C295">
        <v>48.51</v>
      </c>
      <c r="D295">
        <v>48.85</v>
      </c>
      <c r="E295">
        <v>50.02</v>
      </c>
      <c r="X295">
        <f t="shared" si="20"/>
        <v>46.4475</v>
      </c>
      <c r="Y295">
        <f t="shared" si="21"/>
        <v>5.397223823411475</v>
      </c>
      <c r="Z295">
        <f t="shared" si="22"/>
        <v>51.84472382341147</v>
      </c>
      <c r="AA295">
        <f t="shared" si="23"/>
        <v>41.050276176588525</v>
      </c>
    </row>
    <row r="296" spans="1:27" ht="12.75">
      <c r="A296">
        <v>753.1</v>
      </c>
      <c r="B296">
        <v>38.65</v>
      </c>
      <c r="C296">
        <v>48.84</v>
      </c>
      <c r="D296">
        <v>49.25</v>
      </c>
      <c r="E296">
        <v>50.45</v>
      </c>
      <c r="X296">
        <f t="shared" si="20"/>
        <v>46.7975</v>
      </c>
      <c r="Y296">
        <f t="shared" si="21"/>
        <v>5.474458116258369</v>
      </c>
      <c r="Z296">
        <f t="shared" si="22"/>
        <v>52.27195811625837</v>
      </c>
      <c r="AA296">
        <f t="shared" si="23"/>
        <v>41.32304188374163</v>
      </c>
    </row>
    <row r="297" spans="1:27" ht="12.75">
      <c r="A297">
        <v>754.7</v>
      </c>
      <c r="B297">
        <v>38.83</v>
      </c>
      <c r="C297">
        <v>49.16</v>
      </c>
      <c r="D297">
        <v>49.59</v>
      </c>
      <c r="E297">
        <v>50.82</v>
      </c>
      <c r="M297">
        <f>MAX(M247:M294)</f>
        <v>0.7600000000000003</v>
      </c>
      <c r="N297">
        <f>MAX(N247:N294)</f>
        <v>1</v>
      </c>
      <c r="O297">
        <f>MAX(O247:O294)</f>
        <v>1.013333333333333</v>
      </c>
      <c r="P297">
        <f>MAX(P247:P294)</f>
        <v>1.073333333333333</v>
      </c>
      <c r="X297">
        <f t="shared" si="20"/>
        <v>47.099999999999994</v>
      </c>
      <c r="Y297">
        <f t="shared" si="21"/>
        <v>5.558027227953011</v>
      </c>
      <c r="Z297">
        <f t="shared" si="22"/>
        <v>52.658027227953006</v>
      </c>
      <c r="AA297">
        <f t="shared" si="23"/>
        <v>41.54197277204698</v>
      </c>
    </row>
    <row r="298" spans="1:27" ht="12.75">
      <c r="A298">
        <v>756.2</v>
      </c>
      <c r="B298">
        <v>38.97</v>
      </c>
      <c r="C298">
        <v>49.43</v>
      </c>
      <c r="D298">
        <v>49.86</v>
      </c>
      <c r="E298">
        <v>51.16</v>
      </c>
      <c r="M298">
        <f>MATCH(M297,M247:M294,0)</f>
        <v>27</v>
      </c>
      <c r="N298">
        <f>MATCH(N297,N247:N294,0)</f>
        <v>30</v>
      </c>
      <c r="O298">
        <f>MATCH(O297,O247:O294,0)</f>
        <v>30</v>
      </c>
      <c r="P298">
        <f>MATCH(P297,P247:P294,0)</f>
        <v>30</v>
      </c>
      <c r="X298">
        <f t="shared" si="20"/>
        <v>47.355</v>
      </c>
      <c r="Y298">
        <f t="shared" si="21"/>
        <v>5.638170507058682</v>
      </c>
      <c r="Z298">
        <f t="shared" si="22"/>
        <v>52.99317050705868</v>
      </c>
      <c r="AA298">
        <f t="shared" si="23"/>
        <v>41.716829492941315</v>
      </c>
    </row>
    <row r="299" spans="1:27" ht="12.75">
      <c r="A299">
        <v>757.8</v>
      </c>
      <c r="B299">
        <v>39.18</v>
      </c>
      <c r="C299">
        <v>49.66</v>
      </c>
      <c r="D299">
        <v>50.16</v>
      </c>
      <c r="E299">
        <v>51.5</v>
      </c>
      <c r="M299">
        <f>INDEX($A247:$A294,M298)</f>
        <v>717.7</v>
      </c>
      <c r="N299">
        <f>INDEX($A247:$A294,N298)</f>
        <v>722.3</v>
      </c>
      <c r="O299">
        <f>INDEX($A247:$A294,O298)</f>
        <v>722.3</v>
      </c>
      <c r="P299">
        <f>INDEX($A247:$A294,P298)</f>
        <v>722.3</v>
      </c>
      <c r="X299">
        <f t="shared" si="20"/>
        <v>47.625</v>
      </c>
      <c r="Y299">
        <f t="shared" si="21"/>
        <v>5.68334115346478</v>
      </c>
      <c r="Z299">
        <f t="shared" si="22"/>
        <v>53.30834115346478</v>
      </c>
      <c r="AA299">
        <f t="shared" si="23"/>
        <v>41.94165884653522</v>
      </c>
    </row>
    <row r="300" spans="1:27" ht="12.75">
      <c r="A300">
        <v>759.3</v>
      </c>
      <c r="B300">
        <v>39.28</v>
      </c>
      <c r="C300">
        <v>49.89</v>
      </c>
      <c r="D300">
        <v>50.36</v>
      </c>
      <c r="E300">
        <v>51.73</v>
      </c>
      <c r="M300">
        <f>INDEX($A247:$A294,MATCH(MAX(M247:M294),M247:M294,0))</f>
        <v>717.7</v>
      </c>
      <c r="N300">
        <f>INDEX($A247:$A294,MATCH(MAX(N247:N294),N247:N294,0))</f>
        <v>722.3</v>
      </c>
      <c r="O300">
        <f>INDEX($A247:$A294,MATCH(MAX(O247:O294),O247:O294,0))</f>
        <v>722.3</v>
      </c>
      <c r="P300">
        <f>INDEX($A247:$A294,MATCH(MAX(P247:P294),P247:P294,0))</f>
        <v>722.3</v>
      </c>
      <c r="X300">
        <f t="shared" si="20"/>
        <v>47.815</v>
      </c>
      <c r="Y300">
        <f t="shared" si="21"/>
        <v>5.743288837126954</v>
      </c>
      <c r="Z300">
        <f t="shared" si="22"/>
        <v>53.55828883712695</v>
      </c>
      <c r="AA300">
        <f t="shared" si="23"/>
        <v>42.071711162873044</v>
      </c>
    </row>
    <row r="301" spans="1:27" ht="12.75">
      <c r="A301">
        <v>760.9</v>
      </c>
      <c r="B301">
        <v>39.41</v>
      </c>
      <c r="C301">
        <v>50.03</v>
      </c>
      <c r="D301">
        <v>50.57</v>
      </c>
      <c r="E301">
        <v>51.94</v>
      </c>
      <c r="X301">
        <f t="shared" si="20"/>
        <v>47.9875</v>
      </c>
      <c r="Y301">
        <f t="shared" si="21"/>
        <v>5.774567083340528</v>
      </c>
      <c r="Z301">
        <f t="shared" si="22"/>
        <v>53.762067083340526</v>
      </c>
      <c r="AA301">
        <f t="shared" si="23"/>
        <v>42.21293291665947</v>
      </c>
    </row>
    <row r="302" spans="1:27" ht="12.75">
      <c r="A302">
        <v>762.4</v>
      </c>
      <c r="B302">
        <v>39.55</v>
      </c>
      <c r="C302">
        <v>50.21</v>
      </c>
      <c r="D302">
        <v>50.71</v>
      </c>
      <c r="E302">
        <v>52.15</v>
      </c>
      <c r="X302">
        <f t="shared" si="20"/>
        <v>48.155</v>
      </c>
      <c r="Y302">
        <f t="shared" si="21"/>
        <v>5.795317075018383</v>
      </c>
      <c r="Z302">
        <f t="shared" si="22"/>
        <v>53.95031707501838</v>
      </c>
      <c r="AA302">
        <f t="shared" si="23"/>
        <v>42.35968292498162</v>
      </c>
    </row>
    <row r="303" spans="1:27" ht="12.75">
      <c r="A303">
        <v>764</v>
      </c>
      <c r="B303">
        <v>39.64</v>
      </c>
      <c r="C303">
        <v>50.36</v>
      </c>
      <c r="D303">
        <v>50.88</v>
      </c>
      <c r="E303">
        <v>52.29</v>
      </c>
      <c r="X303">
        <f t="shared" si="20"/>
        <v>48.2925</v>
      </c>
      <c r="Y303">
        <f t="shared" si="21"/>
        <v>5.825675211223767</v>
      </c>
      <c r="Z303">
        <f t="shared" si="22"/>
        <v>54.118175211223765</v>
      </c>
      <c r="AA303">
        <f t="shared" si="23"/>
        <v>42.46682478877623</v>
      </c>
    </row>
    <row r="304" spans="1:27" ht="12.75">
      <c r="A304">
        <v>765.5</v>
      </c>
      <c r="B304">
        <v>39.74</v>
      </c>
      <c r="C304">
        <v>50.52</v>
      </c>
      <c r="D304">
        <v>51.05</v>
      </c>
      <c r="E304">
        <v>52.46</v>
      </c>
      <c r="X304">
        <f t="shared" si="20"/>
        <v>48.4425</v>
      </c>
      <c r="Y304">
        <f t="shared" si="21"/>
        <v>5.859148828968223</v>
      </c>
      <c r="Z304">
        <f t="shared" si="22"/>
        <v>54.301648828968226</v>
      </c>
      <c r="AA304">
        <f t="shared" si="23"/>
        <v>42.58335117103178</v>
      </c>
    </row>
    <row r="305" spans="1:27" ht="12.75">
      <c r="A305">
        <v>767.1</v>
      </c>
      <c r="B305">
        <v>39.82</v>
      </c>
      <c r="C305">
        <v>50.58</v>
      </c>
      <c r="D305">
        <v>51.13</v>
      </c>
      <c r="E305">
        <v>52.57</v>
      </c>
      <c r="X305">
        <f t="shared" si="20"/>
        <v>48.525</v>
      </c>
      <c r="Y305">
        <f t="shared" si="21"/>
        <v>5.86367632121693</v>
      </c>
      <c r="Z305">
        <f t="shared" si="22"/>
        <v>54.38867632121693</v>
      </c>
      <c r="AA305">
        <f t="shared" si="23"/>
        <v>42.66132367878307</v>
      </c>
    </row>
    <row r="306" spans="1:27" ht="12.75">
      <c r="A306">
        <v>768.6</v>
      </c>
      <c r="B306">
        <v>39.88</v>
      </c>
      <c r="C306">
        <v>50.67</v>
      </c>
      <c r="D306">
        <v>51.2</v>
      </c>
      <c r="E306">
        <v>52.66</v>
      </c>
      <c r="X306">
        <f t="shared" si="20"/>
        <v>48.6025</v>
      </c>
      <c r="Y306">
        <f t="shared" si="21"/>
        <v>5.875567348492179</v>
      </c>
      <c r="Z306">
        <f t="shared" si="22"/>
        <v>54.478067348492175</v>
      </c>
      <c r="AA306">
        <f t="shared" si="23"/>
        <v>42.72693265150782</v>
      </c>
    </row>
    <row r="307" spans="1:27" ht="12.75">
      <c r="A307">
        <v>770.2</v>
      </c>
      <c r="B307">
        <v>39.95</v>
      </c>
      <c r="C307">
        <v>50.77</v>
      </c>
      <c r="D307">
        <v>51.27</v>
      </c>
      <c r="E307">
        <v>52.74</v>
      </c>
      <c r="X307">
        <f t="shared" si="20"/>
        <v>48.682500000000005</v>
      </c>
      <c r="Y307">
        <f t="shared" si="21"/>
        <v>5.881402185420304</v>
      </c>
      <c r="Z307">
        <f t="shared" si="22"/>
        <v>54.56390218542031</v>
      </c>
      <c r="AA307">
        <f t="shared" si="23"/>
        <v>42.8010978145797</v>
      </c>
    </row>
    <row r="308" spans="1:27" ht="12.75">
      <c r="A308">
        <v>771.7</v>
      </c>
      <c r="B308">
        <v>40.01</v>
      </c>
      <c r="C308">
        <v>50.82</v>
      </c>
      <c r="D308">
        <v>51.37</v>
      </c>
      <c r="E308">
        <v>52.81</v>
      </c>
      <c r="X308">
        <f t="shared" si="20"/>
        <v>48.7525</v>
      </c>
      <c r="Y308">
        <f t="shared" si="21"/>
        <v>5.888420133335125</v>
      </c>
      <c r="Z308">
        <f t="shared" si="22"/>
        <v>54.64092013333512</v>
      </c>
      <c r="AA308">
        <f t="shared" si="23"/>
        <v>42.86407986666487</v>
      </c>
    </row>
    <row r="309" spans="1:27" ht="12.75">
      <c r="A309">
        <v>773.3</v>
      </c>
      <c r="B309">
        <v>40.04</v>
      </c>
      <c r="C309">
        <v>50.9</v>
      </c>
      <c r="D309">
        <v>51.42</v>
      </c>
      <c r="E309">
        <v>52.89</v>
      </c>
      <c r="X309">
        <f t="shared" si="20"/>
        <v>48.8125</v>
      </c>
      <c r="Y309">
        <f t="shared" si="21"/>
        <v>5.908735764385934</v>
      </c>
      <c r="Z309">
        <f t="shared" si="22"/>
        <v>54.72123576438594</v>
      </c>
      <c r="AA309">
        <f t="shared" si="23"/>
        <v>42.90376423561406</v>
      </c>
    </row>
    <row r="310" spans="1:27" ht="12.75">
      <c r="A310">
        <v>774.8</v>
      </c>
      <c r="B310">
        <v>40.08</v>
      </c>
      <c r="C310">
        <v>50.94</v>
      </c>
      <c r="D310">
        <v>51.51</v>
      </c>
      <c r="E310">
        <v>52.97</v>
      </c>
      <c r="X310">
        <f t="shared" si="20"/>
        <v>48.875</v>
      </c>
      <c r="Y310">
        <f t="shared" si="21"/>
        <v>5.925326995196119</v>
      </c>
      <c r="Z310">
        <f t="shared" si="22"/>
        <v>54.800326995196116</v>
      </c>
      <c r="AA310">
        <f t="shared" si="23"/>
        <v>42.949673004803884</v>
      </c>
    </row>
    <row r="311" spans="1:27" ht="12.75">
      <c r="A311">
        <v>776.3</v>
      </c>
      <c r="B311">
        <v>40.16</v>
      </c>
      <c r="C311">
        <v>51.04</v>
      </c>
      <c r="D311">
        <v>51.58</v>
      </c>
      <c r="E311">
        <v>53.05</v>
      </c>
      <c r="X311">
        <f t="shared" si="20"/>
        <v>48.957499999999996</v>
      </c>
      <c r="Y311">
        <f t="shared" si="21"/>
        <v>5.926181316834693</v>
      </c>
      <c r="Z311">
        <f t="shared" si="22"/>
        <v>54.88368131683469</v>
      </c>
      <c r="AA311">
        <f t="shared" si="23"/>
        <v>43.0313186831653</v>
      </c>
    </row>
    <row r="312" spans="1:27" ht="12.75">
      <c r="A312">
        <v>777.9</v>
      </c>
      <c r="B312">
        <v>40.2</v>
      </c>
      <c r="C312">
        <v>51.06</v>
      </c>
      <c r="D312">
        <v>51.63</v>
      </c>
      <c r="E312">
        <v>53.07</v>
      </c>
      <c r="X312">
        <f t="shared" si="20"/>
        <v>48.99</v>
      </c>
      <c r="Y312">
        <f t="shared" si="21"/>
        <v>5.92072630679719</v>
      </c>
      <c r="Z312">
        <f t="shared" si="22"/>
        <v>54.910726306797194</v>
      </c>
      <c r="AA312">
        <f t="shared" si="23"/>
        <v>43.06927369320281</v>
      </c>
    </row>
    <row r="313" spans="1:27" ht="12.75">
      <c r="A313">
        <v>779.5</v>
      </c>
      <c r="B313">
        <v>40.23</v>
      </c>
      <c r="C313">
        <v>51.14</v>
      </c>
      <c r="D313">
        <v>51.66</v>
      </c>
      <c r="E313">
        <v>53.11</v>
      </c>
      <c r="X313">
        <f t="shared" si="20"/>
        <v>49.035</v>
      </c>
      <c r="Y313">
        <f t="shared" si="21"/>
        <v>5.928892532899086</v>
      </c>
      <c r="Z313">
        <f t="shared" si="22"/>
        <v>54.96389253289908</v>
      </c>
      <c r="AA313">
        <f t="shared" si="23"/>
        <v>43.10610746710091</v>
      </c>
    </row>
    <row r="314" spans="1:27" ht="12.75">
      <c r="A314">
        <v>781</v>
      </c>
      <c r="B314">
        <v>40.27</v>
      </c>
      <c r="C314">
        <v>51.19</v>
      </c>
      <c r="D314">
        <v>51.71</v>
      </c>
      <c r="E314">
        <v>53.16</v>
      </c>
      <c r="X314">
        <f t="shared" si="20"/>
        <v>49.0825</v>
      </c>
      <c r="Y314">
        <f t="shared" si="21"/>
        <v>5.933842908829497</v>
      </c>
      <c r="Z314">
        <f t="shared" si="22"/>
        <v>55.0163429088295</v>
      </c>
      <c r="AA314">
        <f t="shared" si="23"/>
        <v>43.148657091170506</v>
      </c>
    </row>
    <row r="315" spans="1:27" ht="12.75">
      <c r="A315">
        <v>782.6</v>
      </c>
      <c r="B315">
        <v>40.32</v>
      </c>
      <c r="C315">
        <v>51.26</v>
      </c>
      <c r="D315">
        <v>51.8</v>
      </c>
      <c r="E315">
        <v>53.26</v>
      </c>
      <c r="X315">
        <f t="shared" si="20"/>
        <v>49.16</v>
      </c>
      <c r="Y315">
        <f t="shared" si="21"/>
        <v>5.953575956235589</v>
      </c>
      <c r="Z315">
        <f t="shared" si="22"/>
        <v>55.113575956235586</v>
      </c>
      <c r="AA315">
        <f t="shared" si="23"/>
        <v>43.20642404376441</v>
      </c>
    </row>
    <row r="316" spans="1:27" ht="12.75">
      <c r="A316">
        <v>784.1</v>
      </c>
      <c r="B316">
        <v>40.4</v>
      </c>
      <c r="C316">
        <v>51.31</v>
      </c>
      <c r="D316">
        <v>51.8</v>
      </c>
      <c r="E316">
        <v>53.27</v>
      </c>
      <c r="X316">
        <f t="shared" si="20"/>
        <v>49.195</v>
      </c>
      <c r="Y316">
        <f t="shared" si="21"/>
        <v>5.922187095997543</v>
      </c>
      <c r="Z316">
        <f t="shared" si="22"/>
        <v>55.117187095997544</v>
      </c>
      <c r="AA316">
        <f t="shared" si="23"/>
        <v>43.27281290400246</v>
      </c>
    </row>
    <row r="317" spans="1:27" ht="12.75">
      <c r="A317">
        <v>785.7</v>
      </c>
      <c r="B317">
        <v>40.43</v>
      </c>
      <c r="C317">
        <v>51.34</v>
      </c>
      <c r="D317">
        <v>51.88</v>
      </c>
      <c r="E317">
        <v>53.38</v>
      </c>
      <c r="X317">
        <f t="shared" si="20"/>
        <v>49.2575</v>
      </c>
      <c r="Y317">
        <f t="shared" si="21"/>
        <v>5.947942921716766</v>
      </c>
      <c r="Z317">
        <f t="shared" si="22"/>
        <v>55.20544292171677</v>
      </c>
      <c r="AA317">
        <f t="shared" si="23"/>
        <v>43.309557078283234</v>
      </c>
    </row>
    <row r="318" spans="1:27" ht="12.75">
      <c r="A318">
        <v>787.2</v>
      </c>
      <c r="B318">
        <v>40.46</v>
      </c>
      <c r="C318">
        <v>51.44</v>
      </c>
      <c r="D318">
        <v>51.97</v>
      </c>
      <c r="E318">
        <v>53.45</v>
      </c>
      <c r="X318">
        <f t="shared" si="20"/>
        <v>49.33</v>
      </c>
      <c r="Y318">
        <f t="shared" si="21"/>
        <v>5.974194506374906</v>
      </c>
      <c r="Z318">
        <f t="shared" si="22"/>
        <v>55.304194506374905</v>
      </c>
      <c r="AA318">
        <f t="shared" si="23"/>
        <v>43.35580549362509</v>
      </c>
    </row>
    <row r="319" spans="1:27" ht="12.75">
      <c r="A319">
        <v>788.8</v>
      </c>
      <c r="B319">
        <v>40.53</v>
      </c>
      <c r="C319">
        <v>51.44</v>
      </c>
      <c r="D319">
        <v>52</v>
      </c>
      <c r="E319">
        <v>53.54</v>
      </c>
      <c r="X319">
        <f t="shared" si="20"/>
        <v>49.3775</v>
      </c>
      <c r="Y319">
        <f t="shared" si="21"/>
        <v>5.964787646401748</v>
      </c>
      <c r="Z319">
        <f t="shared" si="22"/>
        <v>55.34228764640174</v>
      </c>
      <c r="AA319">
        <f t="shared" si="23"/>
        <v>43.41271235359825</v>
      </c>
    </row>
    <row r="320" spans="1:27" ht="12.75">
      <c r="A320">
        <v>790.3</v>
      </c>
      <c r="B320">
        <v>40.61</v>
      </c>
      <c r="C320">
        <v>51.56</v>
      </c>
      <c r="D320">
        <v>52.08</v>
      </c>
      <c r="E320">
        <v>53.59</v>
      </c>
      <c r="X320">
        <f t="shared" si="20"/>
        <v>49.46</v>
      </c>
      <c r="Y320">
        <f t="shared" si="21"/>
        <v>5.9624882948871845</v>
      </c>
      <c r="Z320">
        <f t="shared" si="22"/>
        <v>55.42248829488719</v>
      </c>
      <c r="AA320">
        <f t="shared" si="23"/>
        <v>43.497511705112814</v>
      </c>
    </row>
    <row r="321" spans="1:27" ht="12.75">
      <c r="A321">
        <v>791.9</v>
      </c>
      <c r="B321">
        <v>40.64</v>
      </c>
      <c r="C321">
        <v>51.6</v>
      </c>
      <c r="D321">
        <v>52.15</v>
      </c>
      <c r="E321">
        <v>53.63</v>
      </c>
      <c r="X321">
        <f t="shared" si="20"/>
        <v>49.505</v>
      </c>
      <c r="Y321">
        <f t="shared" si="21"/>
        <v>5.971847843562892</v>
      </c>
      <c r="Z321">
        <f t="shared" si="22"/>
        <v>55.476847843562894</v>
      </c>
      <c r="AA321">
        <f t="shared" si="23"/>
        <v>43.53315215643711</v>
      </c>
    </row>
    <row r="322" spans="1:27" ht="12.75">
      <c r="A322">
        <v>793.4</v>
      </c>
      <c r="B322">
        <v>40.7</v>
      </c>
      <c r="C322">
        <v>51.65</v>
      </c>
      <c r="D322">
        <v>52.22</v>
      </c>
      <c r="E322">
        <v>53.7</v>
      </c>
      <c r="X322">
        <f t="shared" si="20"/>
        <v>49.567499999999995</v>
      </c>
      <c r="Y322">
        <f t="shared" si="21"/>
        <v>5.974464411141898</v>
      </c>
      <c r="Z322">
        <f t="shared" si="22"/>
        <v>55.54196441114189</v>
      </c>
      <c r="AA322">
        <f t="shared" si="23"/>
        <v>43.5930355888581</v>
      </c>
    </row>
    <row r="323" spans="1:27" ht="12.75">
      <c r="A323">
        <v>795</v>
      </c>
      <c r="B323">
        <v>40.74</v>
      </c>
      <c r="C323">
        <v>51.71</v>
      </c>
      <c r="D323">
        <v>52.27</v>
      </c>
      <c r="E323">
        <v>53.75</v>
      </c>
      <c r="X323">
        <f t="shared" si="20"/>
        <v>49.6175</v>
      </c>
      <c r="Y323">
        <f t="shared" si="21"/>
        <v>5.980576198550354</v>
      </c>
      <c r="Z323">
        <f t="shared" si="22"/>
        <v>55.59807619855035</v>
      </c>
      <c r="AA323">
        <f t="shared" si="23"/>
        <v>43.63692380144965</v>
      </c>
    </row>
    <row r="324" spans="1:27" ht="12.75">
      <c r="A324">
        <v>796.5</v>
      </c>
      <c r="B324">
        <v>40.74</v>
      </c>
      <c r="C324">
        <v>51.73</v>
      </c>
      <c r="D324">
        <v>52.27</v>
      </c>
      <c r="E324">
        <v>53.76</v>
      </c>
      <c r="X324">
        <f t="shared" si="20"/>
        <v>49.625</v>
      </c>
      <c r="Y324">
        <f t="shared" si="21"/>
        <v>5.985217901909138</v>
      </c>
      <c r="Z324">
        <f t="shared" si="22"/>
        <v>55.61021790190914</v>
      </c>
      <c r="AA324">
        <f t="shared" si="23"/>
        <v>43.63978209809086</v>
      </c>
    </row>
    <row r="325" spans="1:27" ht="12.75">
      <c r="A325">
        <v>798.1</v>
      </c>
      <c r="B325">
        <v>40.79</v>
      </c>
      <c r="C325">
        <v>51.83</v>
      </c>
      <c r="D325">
        <v>52.35</v>
      </c>
      <c r="E325">
        <v>53.89</v>
      </c>
      <c r="X325">
        <f t="shared" si="20"/>
        <v>49.715</v>
      </c>
      <c r="Y325">
        <f t="shared" si="21"/>
        <v>6.013947677413428</v>
      </c>
      <c r="Z325">
        <f t="shared" si="22"/>
        <v>55.72894767741343</v>
      </c>
      <c r="AA325">
        <f t="shared" si="23"/>
        <v>43.70105232258658</v>
      </c>
    </row>
    <row r="326" spans="1:27" ht="12.75">
      <c r="A326">
        <v>799.6</v>
      </c>
      <c r="B326">
        <v>40.81</v>
      </c>
      <c r="C326">
        <v>51.84</v>
      </c>
      <c r="D326">
        <v>52.4</v>
      </c>
      <c r="E326">
        <v>53.91</v>
      </c>
      <c r="X326">
        <f aca="true" t="shared" si="24" ref="X326:X389">AVERAGE(B326:E326)</f>
        <v>49.74</v>
      </c>
      <c r="Y326">
        <f aca="true" t="shared" si="25" ref="Y326:Y389">STDEV(B326:E326)</f>
        <v>6.017180956782547</v>
      </c>
      <c r="Z326">
        <f aca="true" t="shared" si="26" ref="Z326:Z389">X326+Y326</f>
        <v>55.75718095678255</v>
      </c>
      <c r="AA326">
        <f aca="true" t="shared" si="27" ref="AA326:AA389">X326-Y326</f>
        <v>43.722819043217456</v>
      </c>
    </row>
    <row r="327" spans="1:27" ht="12.75">
      <c r="A327">
        <v>801.2</v>
      </c>
      <c r="B327">
        <v>40.85</v>
      </c>
      <c r="C327">
        <v>51.89</v>
      </c>
      <c r="D327">
        <v>52.46</v>
      </c>
      <c r="E327">
        <v>53.95</v>
      </c>
      <c r="X327">
        <f t="shared" si="24"/>
        <v>49.78750000000001</v>
      </c>
      <c r="Y327">
        <f t="shared" si="25"/>
        <v>6.021297617623578</v>
      </c>
      <c r="Z327">
        <f t="shared" si="26"/>
        <v>55.80879761762358</v>
      </c>
      <c r="AA327">
        <f t="shared" si="27"/>
        <v>43.766202382376434</v>
      </c>
    </row>
    <row r="328" spans="1:27" ht="12.75">
      <c r="A328">
        <v>802.8</v>
      </c>
      <c r="B328">
        <v>40.89</v>
      </c>
      <c r="C328">
        <v>51.99</v>
      </c>
      <c r="D328">
        <v>52.54</v>
      </c>
      <c r="E328">
        <v>54.06</v>
      </c>
      <c r="X328">
        <f t="shared" si="24"/>
        <v>49.87</v>
      </c>
      <c r="Y328">
        <f t="shared" si="25"/>
        <v>6.050338833486962</v>
      </c>
      <c r="Z328">
        <f t="shared" si="26"/>
        <v>55.92033883348696</v>
      </c>
      <c r="AA328">
        <f t="shared" si="27"/>
        <v>43.819661166513036</v>
      </c>
    </row>
    <row r="329" spans="1:27" ht="12.75">
      <c r="A329">
        <v>804.3</v>
      </c>
      <c r="B329">
        <v>40.91</v>
      </c>
      <c r="C329">
        <v>52</v>
      </c>
      <c r="D329">
        <v>52.63</v>
      </c>
      <c r="E329">
        <v>54.09</v>
      </c>
      <c r="X329">
        <f t="shared" si="24"/>
        <v>49.9075</v>
      </c>
      <c r="Y329">
        <f t="shared" si="25"/>
        <v>6.061871960596576</v>
      </c>
      <c r="Z329">
        <f t="shared" si="26"/>
        <v>55.969371960596575</v>
      </c>
      <c r="AA329">
        <f t="shared" si="27"/>
        <v>43.84562803940342</v>
      </c>
    </row>
    <row r="330" spans="1:27" ht="12.75">
      <c r="A330">
        <v>805.9</v>
      </c>
      <c r="B330">
        <v>41</v>
      </c>
      <c r="C330">
        <v>52.13</v>
      </c>
      <c r="D330">
        <v>52.65</v>
      </c>
      <c r="E330">
        <v>54.2</v>
      </c>
      <c r="X330">
        <f t="shared" si="24"/>
        <v>49.995000000000005</v>
      </c>
      <c r="Y330">
        <f t="shared" si="25"/>
        <v>6.0607837776974085</v>
      </c>
      <c r="Z330">
        <f t="shared" si="26"/>
        <v>56.055783777697414</v>
      </c>
      <c r="AA330">
        <f t="shared" si="27"/>
        <v>43.934216222302595</v>
      </c>
    </row>
    <row r="331" spans="1:27" ht="12.75">
      <c r="A331">
        <v>807.4</v>
      </c>
      <c r="B331">
        <v>40.99</v>
      </c>
      <c r="C331">
        <v>52.13</v>
      </c>
      <c r="D331">
        <v>52.71</v>
      </c>
      <c r="E331">
        <v>54.22</v>
      </c>
      <c r="X331">
        <f t="shared" si="24"/>
        <v>50.0125</v>
      </c>
      <c r="Y331">
        <f t="shared" si="25"/>
        <v>6.079168665752474</v>
      </c>
      <c r="Z331">
        <f t="shared" si="26"/>
        <v>56.09166866575248</v>
      </c>
      <c r="AA331">
        <f t="shared" si="27"/>
        <v>43.93333133424753</v>
      </c>
    </row>
    <row r="332" spans="1:27" ht="12.75">
      <c r="A332">
        <v>809</v>
      </c>
      <c r="B332">
        <v>41</v>
      </c>
      <c r="C332">
        <v>52.13</v>
      </c>
      <c r="D332">
        <v>52.7</v>
      </c>
      <c r="E332">
        <v>54.21</v>
      </c>
      <c r="X332">
        <f t="shared" si="24"/>
        <v>50.01</v>
      </c>
      <c r="Y332">
        <f t="shared" si="25"/>
        <v>6.070436557612654</v>
      </c>
      <c r="Z332">
        <f t="shared" si="26"/>
        <v>56.08043655761265</v>
      </c>
      <c r="AA332">
        <f t="shared" si="27"/>
        <v>43.939563442387346</v>
      </c>
    </row>
    <row r="333" spans="1:27" ht="12.75">
      <c r="A333">
        <v>810.5</v>
      </c>
      <c r="B333">
        <v>41.05</v>
      </c>
      <c r="C333">
        <v>52.2</v>
      </c>
      <c r="D333">
        <v>52.75</v>
      </c>
      <c r="E333">
        <v>54.32</v>
      </c>
      <c r="X333">
        <f t="shared" si="24"/>
        <v>50.08</v>
      </c>
      <c r="Y333">
        <f t="shared" si="25"/>
        <v>6.086646586312292</v>
      </c>
      <c r="Z333">
        <f t="shared" si="26"/>
        <v>56.16664658631229</v>
      </c>
      <c r="AA333">
        <f t="shared" si="27"/>
        <v>43.99335341368771</v>
      </c>
    </row>
    <row r="334" spans="1:27" ht="12.75">
      <c r="A334">
        <v>812.1</v>
      </c>
      <c r="B334">
        <v>41.08</v>
      </c>
      <c r="C334">
        <v>52.25</v>
      </c>
      <c r="D334">
        <v>52.84</v>
      </c>
      <c r="E334">
        <v>54.37</v>
      </c>
      <c r="X334">
        <f t="shared" si="24"/>
        <v>50.135000000000005</v>
      </c>
      <c r="Y334">
        <f t="shared" si="25"/>
        <v>6.1024175537239715</v>
      </c>
      <c r="Z334">
        <f t="shared" si="26"/>
        <v>56.23741755372398</v>
      </c>
      <c r="AA334">
        <f t="shared" si="27"/>
        <v>44.03258244627603</v>
      </c>
    </row>
    <row r="335" spans="1:27" ht="12.75">
      <c r="A335">
        <v>813.7</v>
      </c>
      <c r="B335">
        <v>41.07</v>
      </c>
      <c r="C335">
        <v>52.25</v>
      </c>
      <c r="D335">
        <v>52.86</v>
      </c>
      <c r="E335">
        <v>54.38</v>
      </c>
      <c r="X335">
        <f t="shared" si="24"/>
        <v>50.14</v>
      </c>
      <c r="Y335">
        <f t="shared" si="25"/>
        <v>6.112637183191309</v>
      </c>
      <c r="Z335">
        <f t="shared" si="26"/>
        <v>56.25263718319131</v>
      </c>
      <c r="AA335">
        <f t="shared" si="27"/>
        <v>44.02736281680869</v>
      </c>
    </row>
    <row r="336" spans="1:27" ht="12.75">
      <c r="A336">
        <v>815.2</v>
      </c>
      <c r="B336">
        <v>41.13</v>
      </c>
      <c r="C336">
        <v>52.32</v>
      </c>
      <c r="D336">
        <v>52.91</v>
      </c>
      <c r="E336">
        <v>54.47</v>
      </c>
      <c r="X336">
        <f t="shared" si="24"/>
        <v>50.2075</v>
      </c>
      <c r="Y336">
        <f t="shared" si="25"/>
        <v>6.119261257156167</v>
      </c>
      <c r="Z336">
        <f t="shared" si="26"/>
        <v>56.32676125715617</v>
      </c>
      <c r="AA336">
        <f t="shared" si="27"/>
        <v>44.088238742843835</v>
      </c>
    </row>
    <row r="337" spans="1:27" ht="12.75">
      <c r="A337">
        <v>816.8</v>
      </c>
      <c r="B337">
        <v>41.15</v>
      </c>
      <c r="C337">
        <v>52.36</v>
      </c>
      <c r="D337">
        <v>52.97</v>
      </c>
      <c r="E337">
        <v>54.46</v>
      </c>
      <c r="X337">
        <f t="shared" si="24"/>
        <v>50.235</v>
      </c>
      <c r="Y337">
        <f t="shared" si="25"/>
        <v>6.120558253405717</v>
      </c>
      <c r="Z337">
        <f t="shared" si="26"/>
        <v>56.35555825340572</v>
      </c>
      <c r="AA337">
        <f t="shared" si="27"/>
        <v>44.11444174659428</v>
      </c>
    </row>
    <row r="338" spans="1:27" ht="12.75">
      <c r="A338">
        <v>818.3</v>
      </c>
      <c r="B338">
        <v>41.17</v>
      </c>
      <c r="C338">
        <v>52.39</v>
      </c>
      <c r="D338">
        <v>53.01</v>
      </c>
      <c r="E338">
        <v>54.51</v>
      </c>
      <c r="X338">
        <f t="shared" si="24"/>
        <v>50.269999999999996</v>
      </c>
      <c r="Y338">
        <f t="shared" si="25"/>
        <v>6.131601204688214</v>
      </c>
      <c r="Z338">
        <f t="shared" si="26"/>
        <v>56.40160120468821</v>
      </c>
      <c r="AA338">
        <f t="shared" si="27"/>
        <v>44.13839879531178</v>
      </c>
    </row>
    <row r="339" spans="1:27" ht="12.75">
      <c r="A339">
        <v>819.9</v>
      </c>
      <c r="B339">
        <v>41.19</v>
      </c>
      <c r="C339">
        <v>52.43</v>
      </c>
      <c r="D339">
        <v>52.98</v>
      </c>
      <c r="E339">
        <v>54.53</v>
      </c>
      <c r="X339">
        <f t="shared" si="24"/>
        <v>50.2825</v>
      </c>
      <c r="Y339">
        <f t="shared" si="25"/>
        <v>6.126529060841303</v>
      </c>
      <c r="Z339">
        <f t="shared" si="26"/>
        <v>56.409029060841306</v>
      </c>
      <c r="AA339">
        <f t="shared" si="27"/>
        <v>44.15597093915869</v>
      </c>
    </row>
    <row r="340" spans="1:27" ht="12.75">
      <c r="A340">
        <v>821.5</v>
      </c>
      <c r="B340">
        <v>41.23</v>
      </c>
      <c r="C340">
        <v>52.45</v>
      </c>
      <c r="D340">
        <v>53.05</v>
      </c>
      <c r="E340">
        <v>54.58</v>
      </c>
      <c r="X340">
        <f t="shared" si="24"/>
        <v>50.3275</v>
      </c>
      <c r="Y340">
        <f t="shared" si="25"/>
        <v>6.130939976871403</v>
      </c>
      <c r="Z340">
        <f t="shared" si="26"/>
        <v>56.458439976871404</v>
      </c>
      <c r="AA340">
        <f t="shared" si="27"/>
        <v>44.1965600231286</v>
      </c>
    </row>
    <row r="341" spans="1:27" ht="12.75">
      <c r="A341">
        <v>823</v>
      </c>
      <c r="B341">
        <v>41.28</v>
      </c>
      <c r="C341">
        <v>52.55</v>
      </c>
      <c r="D341">
        <v>53.09</v>
      </c>
      <c r="E341">
        <v>54.66</v>
      </c>
      <c r="X341">
        <f t="shared" si="24"/>
        <v>50.395</v>
      </c>
      <c r="Y341">
        <f t="shared" si="25"/>
        <v>6.14221729779506</v>
      </c>
      <c r="Z341">
        <f t="shared" si="26"/>
        <v>56.53721729779507</v>
      </c>
      <c r="AA341">
        <f t="shared" si="27"/>
        <v>44.25278270220494</v>
      </c>
    </row>
    <row r="342" spans="1:27" ht="12.75">
      <c r="A342">
        <v>824.6</v>
      </c>
      <c r="B342">
        <v>41.31</v>
      </c>
      <c r="C342">
        <v>52.57</v>
      </c>
      <c r="D342">
        <v>53.13</v>
      </c>
      <c r="E342">
        <v>54.69</v>
      </c>
      <c r="X342">
        <f t="shared" si="24"/>
        <v>50.425</v>
      </c>
      <c r="Y342">
        <f t="shared" si="25"/>
        <v>6.142515771245596</v>
      </c>
      <c r="Z342">
        <f t="shared" si="26"/>
        <v>56.567515771245596</v>
      </c>
      <c r="AA342">
        <f t="shared" si="27"/>
        <v>44.2824842287544</v>
      </c>
    </row>
    <row r="343" spans="1:27" ht="12.75">
      <c r="A343">
        <v>826.1</v>
      </c>
      <c r="B343">
        <v>41.34</v>
      </c>
      <c r="C343">
        <v>52.65</v>
      </c>
      <c r="D343">
        <v>53.21</v>
      </c>
      <c r="E343">
        <v>54.72</v>
      </c>
      <c r="X343">
        <f t="shared" si="24"/>
        <v>50.480000000000004</v>
      </c>
      <c r="Y343">
        <f t="shared" si="25"/>
        <v>6.155729038870978</v>
      </c>
      <c r="Z343">
        <f t="shared" si="26"/>
        <v>56.635729038870984</v>
      </c>
      <c r="AA343">
        <f t="shared" si="27"/>
        <v>44.324270961129024</v>
      </c>
    </row>
    <row r="344" spans="1:27" ht="12.75">
      <c r="A344">
        <v>827.7</v>
      </c>
      <c r="B344">
        <v>41.38</v>
      </c>
      <c r="C344">
        <v>52.68</v>
      </c>
      <c r="D344">
        <v>53.24</v>
      </c>
      <c r="E344">
        <v>54.75</v>
      </c>
      <c r="X344">
        <f t="shared" si="24"/>
        <v>50.5125</v>
      </c>
      <c r="Y344">
        <f t="shared" si="25"/>
        <v>6.150779760865</v>
      </c>
      <c r="Z344">
        <f t="shared" si="26"/>
        <v>56.663279760865</v>
      </c>
      <c r="AA344">
        <f t="shared" si="27"/>
        <v>44.361720239135</v>
      </c>
    </row>
    <row r="345" spans="1:27" ht="12.75">
      <c r="A345">
        <v>829.3</v>
      </c>
      <c r="B345">
        <v>41.42</v>
      </c>
      <c r="C345">
        <v>52.73</v>
      </c>
      <c r="D345">
        <v>53.26</v>
      </c>
      <c r="E345">
        <v>54.81</v>
      </c>
      <c r="X345">
        <f t="shared" si="24"/>
        <v>50.555</v>
      </c>
      <c r="Y345">
        <f t="shared" si="25"/>
        <v>6.153614114215084</v>
      </c>
      <c r="Z345">
        <f t="shared" si="26"/>
        <v>56.70861411421508</v>
      </c>
      <c r="AA345">
        <f t="shared" si="27"/>
        <v>44.40138588578492</v>
      </c>
    </row>
    <row r="346" spans="1:27" ht="12.75">
      <c r="A346">
        <v>830.8</v>
      </c>
      <c r="B346">
        <v>41.41</v>
      </c>
      <c r="C346">
        <v>52.71</v>
      </c>
      <c r="D346">
        <v>53.29</v>
      </c>
      <c r="E346">
        <v>54.82</v>
      </c>
      <c r="X346">
        <f t="shared" si="24"/>
        <v>50.5575</v>
      </c>
      <c r="Y346">
        <f t="shared" si="25"/>
        <v>6.1629396394902445</v>
      </c>
      <c r="Z346">
        <f t="shared" si="26"/>
        <v>56.720439639490245</v>
      </c>
      <c r="AA346">
        <f t="shared" si="27"/>
        <v>44.39456036050975</v>
      </c>
    </row>
    <row r="347" spans="1:27" ht="12.75">
      <c r="A347">
        <v>832.4</v>
      </c>
      <c r="B347">
        <v>41.48</v>
      </c>
      <c r="C347">
        <v>52.77</v>
      </c>
      <c r="D347">
        <v>53.32</v>
      </c>
      <c r="E347">
        <v>54.88</v>
      </c>
      <c r="X347">
        <f t="shared" si="24"/>
        <v>50.6125</v>
      </c>
      <c r="Y347">
        <f t="shared" si="25"/>
        <v>6.1535755188887515</v>
      </c>
      <c r="Z347">
        <f t="shared" si="26"/>
        <v>56.76607551888875</v>
      </c>
      <c r="AA347">
        <f t="shared" si="27"/>
        <v>44.45892448111125</v>
      </c>
    </row>
    <row r="348" spans="1:27" ht="12.75">
      <c r="A348">
        <v>834</v>
      </c>
      <c r="B348">
        <v>41.48</v>
      </c>
      <c r="C348">
        <v>52.78</v>
      </c>
      <c r="D348">
        <v>53.34</v>
      </c>
      <c r="E348">
        <v>54.89</v>
      </c>
      <c r="X348">
        <f t="shared" si="24"/>
        <v>50.6225</v>
      </c>
      <c r="Y348">
        <f t="shared" si="25"/>
        <v>6.159991206703682</v>
      </c>
      <c r="Z348">
        <f t="shared" si="26"/>
        <v>56.78249120670368</v>
      </c>
      <c r="AA348">
        <f t="shared" si="27"/>
        <v>44.46250879329632</v>
      </c>
    </row>
    <row r="349" spans="1:27" ht="12.75">
      <c r="A349">
        <v>835.5</v>
      </c>
      <c r="B349">
        <v>41.52</v>
      </c>
      <c r="C349">
        <v>52.81</v>
      </c>
      <c r="D349">
        <v>53.34</v>
      </c>
      <c r="E349">
        <v>54.91</v>
      </c>
      <c r="X349">
        <f t="shared" si="24"/>
        <v>50.645</v>
      </c>
      <c r="Y349">
        <f t="shared" si="25"/>
        <v>6.1483358181977</v>
      </c>
      <c r="Z349">
        <f t="shared" si="26"/>
        <v>56.793335818197704</v>
      </c>
      <c r="AA349">
        <f t="shared" si="27"/>
        <v>44.4966641818023</v>
      </c>
    </row>
    <row r="350" spans="1:27" ht="12.75">
      <c r="A350">
        <v>837.1</v>
      </c>
      <c r="B350">
        <v>41.55</v>
      </c>
      <c r="C350">
        <v>52.89</v>
      </c>
      <c r="D350">
        <v>53.38</v>
      </c>
      <c r="E350">
        <v>54.97</v>
      </c>
      <c r="X350">
        <f t="shared" si="24"/>
        <v>50.6975</v>
      </c>
      <c r="Y350">
        <f t="shared" si="25"/>
        <v>6.162625928395585</v>
      </c>
      <c r="Z350">
        <f t="shared" si="26"/>
        <v>56.86012592839558</v>
      </c>
      <c r="AA350">
        <f t="shared" si="27"/>
        <v>44.53487407160441</v>
      </c>
    </row>
    <row r="351" spans="1:27" ht="12.75">
      <c r="A351">
        <v>838.6</v>
      </c>
      <c r="B351">
        <v>41.59</v>
      </c>
      <c r="C351">
        <v>52.91</v>
      </c>
      <c r="D351">
        <v>53.44</v>
      </c>
      <c r="E351">
        <v>54.97</v>
      </c>
      <c r="X351">
        <f t="shared" si="24"/>
        <v>50.7275</v>
      </c>
      <c r="Y351">
        <f t="shared" si="25"/>
        <v>6.153960107118031</v>
      </c>
      <c r="Z351">
        <f t="shared" si="26"/>
        <v>56.88146010711803</v>
      </c>
      <c r="AA351">
        <f t="shared" si="27"/>
        <v>44.57353989288197</v>
      </c>
    </row>
    <row r="352" spans="1:27" ht="12.75">
      <c r="A352">
        <v>840.2</v>
      </c>
      <c r="B352">
        <v>41.63</v>
      </c>
      <c r="C352">
        <v>52.97</v>
      </c>
      <c r="D352">
        <v>53.5</v>
      </c>
      <c r="E352">
        <v>55.09</v>
      </c>
      <c r="X352">
        <f t="shared" si="24"/>
        <v>50.7975</v>
      </c>
      <c r="Y352">
        <f t="shared" si="25"/>
        <v>6.177698465717945</v>
      </c>
      <c r="Z352">
        <f t="shared" si="26"/>
        <v>56.975198465717945</v>
      </c>
      <c r="AA352">
        <f t="shared" si="27"/>
        <v>44.619801534282054</v>
      </c>
    </row>
    <row r="353" spans="1:27" ht="12.75">
      <c r="A353">
        <v>841.8</v>
      </c>
      <c r="B353">
        <v>41.62</v>
      </c>
      <c r="C353">
        <v>53</v>
      </c>
      <c r="D353">
        <v>53.5</v>
      </c>
      <c r="E353">
        <v>55.05</v>
      </c>
      <c r="X353">
        <f t="shared" si="24"/>
        <v>50.792500000000004</v>
      </c>
      <c r="Y353">
        <f t="shared" si="25"/>
        <v>6.176964599758186</v>
      </c>
      <c r="Z353">
        <f t="shared" si="26"/>
        <v>56.96946459975819</v>
      </c>
      <c r="AA353">
        <f t="shared" si="27"/>
        <v>44.61553540024182</v>
      </c>
    </row>
    <row r="354" spans="1:27" ht="12.75">
      <c r="A354">
        <v>843.3</v>
      </c>
      <c r="B354">
        <v>41.67</v>
      </c>
      <c r="C354">
        <v>53.04</v>
      </c>
      <c r="D354">
        <v>53.55</v>
      </c>
      <c r="E354">
        <v>55.1</v>
      </c>
      <c r="X354">
        <f t="shared" si="24"/>
        <v>50.839999999999996</v>
      </c>
      <c r="Y354">
        <f t="shared" si="25"/>
        <v>6.1757752549781495</v>
      </c>
      <c r="Z354">
        <f t="shared" si="26"/>
        <v>57.015775254978145</v>
      </c>
      <c r="AA354">
        <f t="shared" si="27"/>
        <v>44.66422474502185</v>
      </c>
    </row>
    <row r="355" spans="1:27" ht="12.75">
      <c r="A355">
        <v>844.9</v>
      </c>
      <c r="B355">
        <v>41.7</v>
      </c>
      <c r="C355">
        <v>53.09</v>
      </c>
      <c r="D355">
        <v>53.58</v>
      </c>
      <c r="E355">
        <v>55.19</v>
      </c>
      <c r="X355">
        <f t="shared" si="24"/>
        <v>50.89</v>
      </c>
      <c r="Y355">
        <f t="shared" si="25"/>
        <v>6.19198944874212</v>
      </c>
      <c r="Z355">
        <f t="shared" si="26"/>
        <v>57.08198944874212</v>
      </c>
      <c r="AA355">
        <f t="shared" si="27"/>
        <v>44.69801055125788</v>
      </c>
    </row>
    <row r="356" spans="1:27" ht="12.75">
      <c r="A356">
        <v>846.5</v>
      </c>
      <c r="B356">
        <v>41.71</v>
      </c>
      <c r="C356">
        <v>53.11</v>
      </c>
      <c r="D356">
        <v>53.62</v>
      </c>
      <c r="E356">
        <v>55.17</v>
      </c>
      <c r="X356">
        <f t="shared" si="24"/>
        <v>50.9025</v>
      </c>
      <c r="Y356">
        <f t="shared" si="25"/>
        <v>6.1906239588590335</v>
      </c>
      <c r="Z356">
        <f t="shared" si="26"/>
        <v>57.09312395885904</v>
      </c>
      <c r="AA356">
        <f t="shared" si="27"/>
        <v>44.71187604114097</v>
      </c>
    </row>
    <row r="357" spans="1:27" ht="12.75">
      <c r="A357">
        <v>848</v>
      </c>
      <c r="B357">
        <v>41.71</v>
      </c>
      <c r="C357">
        <v>53.14</v>
      </c>
      <c r="D357">
        <v>53.64</v>
      </c>
      <c r="E357">
        <v>55.22</v>
      </c>
      <c r="X357">
        <f t="shared" si="24"/>
        <v>50.9275</v>
      </c>
      <c r="Y357">
        <f t="shared" si="25"/>
        <v>6.208614311315114</v>
      </c>
      <c r="Z357">
        <f t="shared" si="26"/>
        <v>57.13611431131512</v>
      </c>
      <c r="AA357">
        <f t="shared" si="27"/>
        <v>44.718885688684885</v>
      </c>
    </row>
    <row r="358" spans="1:27" ht="12.75">
      <c r="A358">
        <v>849.6</v>
      </c>
      <c r="B358">
        <v>41.78</v>
      </c>
      <c r="C358">
        <v>53.22</v>
      </c>
      <c r="D358">
        <v>53.69</v>
      </c>
      <c r="E358">
        <v>55.27</v>
      </c>
      <c r="X358">
        <f t="shared" si="24"/>
        <v>50.99</v>
      </c>
      <c r="Y358">
        <f t="shared" si="25"/>
        <v>6.202295274063138</v>
      </c>
      <c r="Z358">
        <f t="shared" si="26"/>
        <v>57.19229527406314</v>
      </c>
      <c r="AA358">
        <f t="shared" si="27"/>
        <v>44.78770472593686</v>
      </c>
    </row>
    <row r="359" spans="1:27" ht="12.75">
      <c r="A359">
        <v>851.2</v>
      </c>
      <c r="B359">
        <v>41.83</v>
      </c>
      <c r="C359">
        <v>53.2</v>
      </c>
      <c r="D359">
        <v>53.76</v>
      </c>
      <c r="E359">
        <v>55.28</v>
      </c>
      <c r="X359">
        <f t="shared" si="24"/>
        <v>51.0175</v>
      </c>
      <c r="Y359">
        <f t="shared" si="25"/>
        <v>6.187721039822888</v>
      </c>
      <c r="Z359">
        <f t="shared" si="26"/>
        <v>57.20522103982289</v>
      </c>
      <c r="AA359">
        <f t="shared" si="27"/>
        <v>44.82977896017711</v>
      </c>
    </row>
    <row r="360" spans="1:27" ht="12.75">
      <c r="A360">
        <v>852.7</v>
      </c>
      <c r="B360">
        <v>41.83</v>
      </c>
      <c r="C360">
        <v>53.27</v>
      </c>
      <c r="D360">
        <v>53.78</v>
      </c>
      <c r="E360">
        <v>55.29</v>
      </c>
      <c r="X360">
        <f t="shared" si="24"/>
        <v>51.0425</v>
      </c>
      <c r="Y360">
        <f t="shared" si="25"/>
        <v>6.201265327871941</v>
      </c>
      <c r="Z360">
        <f t="shared" si="26"/>
        <v>57.24376532787194</v>
      </c>
      <c r="AA360">
        <f t="shared" si="27"/>
        <v>44.84123467212805</v>
      </c>
    </row>
    <row r="361" spans="1:27" ht="12.75">
      <c r="A361">
        <v>854.3</v>
      </c>
      <c r="B361">
        <v>41.85</v>
      </c>
      <c r="C361">
        <v>53.25</v>
      </c>
      <c r="D361">
        <v>53.73</v>
      </c>
      <c r="E361">
        <v>55.28</v>
      </c>
      <c r="X361">
        <f t="shared" si="24"/>
        <v>51.027499999999996</v>
      </c>
      <c r="Y361">
        <f t="shared" si="25"/>
        <v>6.1793547397766435</v>
      </c>
      <c r="Z361">
        <f t="shared" si="26"/>
        <v>57.20685473977664</v>
      </c>
      <c r="AA361">
        <f t="shared" si="27"/>
        <v>44.848145260223355</v>
      </c>
    </row>
    <row r="362" spans="1:27" ht="12.75">
      <c r="A362">
        <v>855.9</v>
      </c>
      <c r="B362">
        <v>41.87</v>
      </c>
      <c r="C362">
        <v>53.31</v>
      </c>
      <c r="D362">
        <v>53.83</v>
      </c>
      <c r="E362">
        <v>55.35</v>
      </c>
      <c r="X362">
        <f t="shared" si="24"/>
        <v>51.089999999999996</v>
      </c>
      <c r="Y362">
        <f t="shared" si="25"/>
        <v>6.207307521515818</v>
      </c>
      <c r="Z362">
        <f t="shared" si="26"/>
        <v>57.29730752151581</v>
      </c>
      <c r="AA362">
        <f t="shared" si="27"/>
        <v>44.88269247848418</v>
      </c>
    </row>
    <row r="363" spans="1:27" ht="12.75">
      <c r="A363">
        <v>857.5</v>
      </c>
      <c r="B363">
        <v>41.9</v>
      </c>
      <c r="C363">
        <v>53.37</v>
      </c>
      <c r="D363">
        <v>53.86</v>
      </c>
      <c r="E363">
        <v>55.4</v>
      </c>
      <c r="X363">
        <f t="shared" si="24"/>
        <v>51.1325</v>
      </c>
      <c r="Y363">
        <f t="shared" si="25"/>
        <v>6.215471958481221</v>
      </c>
      <c r="Z363">
        <f t="shared" si="26"/>
        <v>57.347971958481224</v>
      </c>
      <c r="AA363">
        <f t="shared" si="27"/>
        <v>44.917028041518776</v>
      </c>
    </row>
    <row r="364" spans="1:27" ht="12.75">
      <c r="A364">
        <v>859</v>
      </c>
      <c r="B364">
        <v>41.9</v>
      </c>
      <c r="C364">
        <v>53.34</v>
      </c>
      <c r="D364">
        <v>53.88</v>
      </c>
      <c r="E364">
        <v>55.44</v>
      </c>
      <c r="X364">
        <f t="shared" si="24"/>
        <v>51.14</v>
      </c>
      <c r="Y364">
        <f t="shared" si="25"/>
        <v>6.2240179948326135</v>
      </c>
      <c r="Z364">
        <f t="shared" si="26"/>
        <v>57.364017994832615</v>
      </c>
      <c r="AA364">
        <f t="shared" si="27"/>
        <v>44.915982005167386</v>
      </c>
    </row>
    <row r="365" spans="1:27" ht="12.75">
      <c r="A365">
        <v>860.6</v>
      </c>
      <c r="B365">
        <v>41.91</v>
      </c>
      <c r="C365">
        <v>53.43</v>
      </c>
      <c r="D365">
        <v>53.95</v>
      </c>
      <c r="E365">
        <v>55.51</v>
      </c>
      <c r="X365">
        <f t="shared" si="24"/>
        <v>51.2</v>
      </c>
      <c r="Y365">
        <f t="shared" si="25"/>
        <v>6.256079709637084</v>
      </c>
      <c r="Z365">
        <f t="shared" si="26"/>
        <v>57.45607970963709</v>
      </c>
      <c r="AA365">
        <f t="shared" si="27"/>
        <v>44.94392029036292</v>
      </c>
    </row>
    <row r="366" spans="1:27" ht="12.75">
      <c r="A366">
        <v>862.2</v>
      </c>
      <c r="B366">
        <v>41.93</v>
      </c>
      <c r="C366">
        <v>53.48</v>
      </c>
      <c r="D366">
        <v>53.94</v>
      </c>
      <c r="E366">
        <v>55.54</v>
      </c>
      <c r="X366">
        <f t="shared" si="24"/>
        <v>51.2225</v>
      </c>
      <c r="Y366">
        <f t="shared" si="25"/>
        <v>6.257594718952868</v>
      </c>
      <c r="Z366">
        <f t="shared" si="26"/>
        <v>57.48009471895286</v>
      </c>
      <c r="AA366">
        <f t="shared" si="27"/>
        <v>44.96490528104713</v>
      </c>
    </row>
    <row r="367" spans="1:27" ht="12.75">
      <c r="A367">
        <v>863.7</v>
      </c>
      <c r="B367">
        <v>41.94</v>
      </c>
      <c r="C367">
        <v>53.46</v>
      </c>
      <c r="D367">
        <v>53.98</v>
      </c>
      <c r="E367">
        <v>55.54</v>
      </c>
      <c r="X367">
        <f t="shared" si="24"/>
        <v>51.23</v>
      </c>
      <c r="Y367">
        <f t="shared" si="25"/>
        <v>6.256079709637132</v>
      </c>
      <c r="Z367">
        <f t="shared" si="26"/>
        <v>57.48607970963713</v>
      </c>
      <c r="AA367">
        <f t="shared" si="27"/>
        <v>44.97392029036286</v>
      </c>
    </row>
    <row r="368" spans="1:27" ht="12.75">
      <c r="A368">
        <v>865.3</v>
      </c>
      <c r="B368">
        <v>41.97</v>
      </c>
      <c r="C368">
        <v>53.52</v>
      </c>
      <c r="D368">
        <v>54.05</v>
      </c>
      <c r="E368">
        <v>55.58</v>
      </c>
      <c r="X368">
        <f t="shared" si="24"/>
        <v>51.28</v>
      </c>
      <c r="Y368">
        <f t="shared" si="25"/>
        <v>6.2678172702570425</v>
      </c>
      <c r="Z368">
        <f t="shared" si="26"/>
        <v>57.54781727025704</v>
      </c>
      <c r="AA368">
        <f t="shared" si="27"/>
        <v>45.01218272974296</v>
      </c>
    </row>
    <row r="369" spans="1:27" ht="12.75">
      <c r="A369">
        <v>866.9</v>
      </c>
      <c r="B369">
        <v>42.01</v>
      </c>
      <c r="C369">
        <v>53.55</v>
      </c>
      <c r="D369">
        <v>54.02</v>
      </c>
      <c r="E369">
        <v>55.58</v>
      </c>
      <c r="X369">
        <f t="shared" si="24"/>
        <v>51.290000000000006</v>
      </c>
      <c r="Y369">
        <f t="shared" si="25"/>
        <v>6.247212711815217</v>
      </c>
      <c r="Z369">
        <f t="shared" si="26"/>
        <v>57.53721271181522</v>
      </c>
      <c r="AA369">
        <f t="shared" si="27"/>
        <v>45.04278728818479</v>
      </c>
    </row>
    <row r="370" spans="1:27" ht="12.75">
      <c r="A370">
        <v>868.5</v>
      </c>
      <c r="B370">
        <v>42.01</v>
      </c>
      <c r="C370">
        <v>53.58</v>
      </c>
      <c r="D370">
        <v>54.08</v>
      </c>
      <c r="E370">
        <v>55.66</v>
      </c>
      <c r="X370">
        <f t="shared" si="24"/>
        <v>51.3325</v>
      </c>
      <c r="Y370">
        <f t="shared" si="25"/>
        <v>6.2779050380414185</v>
      </c>
      <c r="Z370">
        <f t="shared" si="26"/>
        <v>57.61040503804142</v>
      </c>
      <c r="AA370">
        <f t="shared" si="27"/>
        <v>45.054594961958585</v>
      </c>
    </row>
    <row r="371" spans="1:27" ht="12.75">
      <c r="A371">
        <v>870</v>
      </c>
      <c r="B371">
        <v>42.02</v>
      </c>
      <c r="C371">
        <v>53.59</v>
      </c>
      <c r="D371">
        <v>54.06</v>
      </c>
      <c r="E371">
        <v>55.66</v>
      </c>
      <c r="X371">
        <f t="shared" si="24"/>
        <v>51.3325</v>
      </c>
      <c r="Y371">
        <f t="shared" si="25"/>
        <v>6.271243231343089</v>
      </c>
      <c r="Z371">
        <f t="shared" si="26"/>
        <v>57.60374323134309</v>
      </c>
      <c r="AA371">
        <f t="shared" si="27"/>
        <v>45.06125676865692</v>
      </c>
    </row>
    <row r="372" spans="1:27" ht="12.75">
      <c r="A372">
        <v>871.6</v>
      </c>
      <c r="B372">
        <v>42.03</v>
      </c>
      <c r="C372">
        <v>53.63</v>
      </c>
      <c r="D372">
        <v>54.11</v>
      </c>
      <c r="E372">
        <v>55.67</v>
      </c>
      <c r="X372">
        <f t="shared" si="24"/>
        <v>51.36</v>
      </c>
      <c r="Y372">
        <f t="shared" si="25"/>
        <v>6.280668754201236</v>
      </c>
      <c r="Z372">
        <f t="shared" si="26"/>
        <v>57.640668754201236</v>
      </c>
      <c r="AA372">
        <f t="shared" si="27"/>
        <v>45.07933124579876</v>
      </c>
    </row>
    <row r="373" spans="1:27" ht="12.75">
      <c r="A373">
        <v>873.2</v>
      </c>
      <c r="B373">
        <v>42.1</v>
      </c>
      <c r="C373">
        <v>53.71</v>
      </c>
      <c r="D373">
        <v>54.14</v>
      </c>
      <c r="E373">
        <v>55.75</v>
      </c>
      <c r="X373">
        <f t="shared" si="24"/>
        <v>51.425</v>
      </c>
      <c r="Y373">
        <f t="shared" si="25"/>
        <v>6.278367622240703</v>
      </c>
      <c r="Z373">
        <f t="shared" si="26"/>
        <v>57.7033676222407</v>
      </c>
      <c r="AA373">
        <f t="shared" si="27"/>
        <v>45.146632377759296</v>
      </c>
    </row>
    <row r="374" spans="1:27" ht="12.75">
      <c r="A374">
        <v>874.7</v>
      </c>
      <c r="B374">
        <v>42.08</v>
      </c>
      <c r="C374">
        <v>53.68</v>
      </c>
      <c r="D374">
        <v>54.18</v>
      </c>
      <c r="E374">
        <v>55.75</v>
      </c>
      <c r="X374">
        <f t="shared" si="24"/>
        <v>51.4225</v>
      </c>
      <c r="Y374">
        <f t="shared" si="25"/>
        <v>6.290460370010027</v>
      </c>
      <c r="Z374">
        <f t="shared" si="26"/>
        <v>57.71296037001002</v>
      </c>
      <c r="AA374">
        <f t="shared" si="27"/>
        <v>45.132039629989976</v>
      </c>
    </row>
    <row r="375" spans="1:27" ht="12.75">
      <c r="A375">
        <v>876.3</v>
      </c>
      <c r="B375">
        <v>42.13</v>
      </c>
      <c r="C375">
        <v>53.72</v>
      </c>
      <c r="D375">
        <v>54.19</v>
      </c>
      <c r="E375">
        <v>55.78</v>
      </c>
      <c r="X375">
        <f t="shared" si="24"/>
        <v>51.455</v>
      </c>
      <c r="Y375">
        <f t="shared" si="25"/>
        <v>6.278845435269113</v>
      </c>
      <c r="Z375">
        <f t="shared" si="26"/>
        <v>57.73384543526911</v>
      </c>
      <c r="AA375">
        <f t="shared" si="27"/>
        <v>45.176154564730886</v>
      </c>
    </row>
    <row r="376" spans="1:27" ht="12.75">
      <c r="A376">
        <v>877.9</v>
      </c>
      <c r="B376">
        <v>42.12</v>
      </c>
      <c r="C376">
        <v>53.76</v>
      </c>
      <c r="D376">
        <v>54.23</v>
      </c>
      <c r="E376">
        <v>55.82</v>
      </c>
      <c r="X376">
        <f t="shared" si="24"/>
        <v>51.482499999999995</v>
      </c>
      <c r="Y376">
        <f t="shared" si="25"/>
        <v>6.303598839816344</v>
      </c>
      <c r="Z376">
        <f t="shared" si="26"/>
        <v>57.78609883981634</v>
      </c>
      <c r="AA376">
        <f t="shared" si="27"/>
        <v>45.17890116018365</v>
      </c>
    </row>
    <row r="377" spans="1:27" ht="12.75">
      <c r="A377">
        <v>879.5</v>
      </c>
      <c r="B377">
        <v>42.09</v>
      </c>
      <c r="C377">
        <v>53.7</v>
      </c>
      <c r="D377">
        <v>54.22</v>
      </c>
      <c r="E377">
        <v>55.79</v>
      </c>
      <c r="X377">
        <f t="shared" si="24"/>
        <v>51.449999999999996</v>
      </c>
      <c r="Y377">
        <f t="shared" si="25"/>
        <v>6.302925246793569</v>
      </c>
      <c r="Z377">
        <f t="shared" si="26"/>
        <v>57.752925246793566</v>
      </c>
      <c r="AA377">
        <f t="shared" si="27"/>
        <v>45.147074753206425</v>
      </c>
    </row>
    <row r="378" spans="1:27" ht="12.75">
      <c r="A378">
        <v>881</v>
      </c>
      <c r="B378">
        <v>42.13</v>
      </c>
      <c r="C378">
        <v>53.77</v>
      </c>
      <c r="D378">
        <v>54.25</v>
      </c>
      <c r="E378">
        <v>55.77</v>
      </c>
      <c r="X378">
        <f t="shared" si="24"/>
        <v>51.480000000000004</v>
      </c>
      <c r="Y378">
        <f t="shared" si="25"/>
        <v>6.291359153632857</v>
      </c>
      <c r="Z378">
        <f t="shared" si="26"/>
        <v>57.77135915363286</v>
      </c>
      <c r="AA378">
        <f t="shared" si="27"/>
        <v>45.18864084636715</v>
      </c>
    </row>
    <row r="379" spans="1:27" ht="12.75">
      <c r="A379">
        <v>882.6</v>
      </c>
      <c r="B379">
        <v>42.12</v>
      </c>
      <c r="C379">
        <v>53.76</v>
      </c>
      <c r="D379">
        <v>54.26</v>
      </c>
      <c r="E379">
        <v>55.81</v>
      </c>
      <c r="X379">
        <f t="shared" si="24"/>
        <v>51.4875</v>
      </c>
      <c r="Y379">
        <f t="shared" si="25"/>
        <v>6.3056872477682075</v>
      </c>
      <c r="Z379">
        <f t="shared" si="26"/>
        <v>57.7931872477682</v>
      </c>
      <c r="AA379">
        <f t="shared" si="27"/>
        <v>45.18181275223179</v>
      </c>
    </row>
    <row r="380" spans="1:27" ht="12.75">
      <c r="A380">
        <v>884.2</v>
      </c>
      <c r="B380">
        <v>42.16</v>
      </c>
      <c r="C380">
        <v>53.82</v>
      </c>
      <c r="D380">
        <v>54.29</v>
      </c>
      <c r="E380">
        <v>55.88</v>
      </c>
      <c r="X380">
        <f t="shared" si="24"/>
        <v>51.537499999999994</v>
      </c>
      <c r="Y380">
        <f t="shared" si="25"/>
        <v>6.313500745756491</v>
      </c>
      <c r="Z380">
        <f t="shared" si="26"/>
        <v>57.85100074575649</v>
      </c>
      <c r="AA380">
        <f t="shared" si="27"/>
        <v>45.2239992542435</v>
      </c>
    </row>
    <row r="381" spans="1:27" ht="12.75">
      <c r="A381">
        <v>885.8</v>
      </c>
      <c r="B381">
        <v>42.18</v>
      </c>
      <c r="C381">
        <v>53.78</v>
      </c>
      <c r="D381">
        <v>54.29</v>
      </c>
      <c r="E381">
        <v>55.87</v>
      </c>
      <c r="X381">
        <f t="shared" si="24"/>
        <v>51.53</v>
      </c>
      <c r="Y381">
        <f t="shared" si="25"/>
        <v>6.29651226209131</v>
      </c>
      <c r="Z381">
        <f t="shared" si="26"/>
        <v>57.82651226209131</v>
      </c>
      <c r="AA381">
        <f t="shared" si="27"/>
        <v>45.23348773790869</v>
      </c>
    </row>
    <row r="382" spans="1:27" ht="12.75">
      <c r="A382">
        <v>887.4</v>
      </c>
      <c r="B382">
        <v>42.19</v>
      </c>
      <c r="C382">
        <v>53.8</v>
      </c>
      <c r="D382">
        <v>54.27</v>
      </c>
      <c r="E382">
        <v>55.85</v>
      </c>
      <c r="X382">
        <f t="shared" si="24"/>
        <v>51.527499999999996</v>
      </c>
      <c r="Y382">
        <f t="shared" si="25"/>
        <v>6.2864530274764014</v>
      </c>
      <c r="Z382">
        <f t="shared" si="26"/>
        <v>57.8139530274764</v>
      </c>
      <c r="AA382">
        <f t="shared" si="27"/>
        <v>45.24104697252359</v>
      </c>
    </row>
    <row r="383" spans="1:27" ht="12.75">
      <c r="A383">
        <v>888.9</v>
      </c>
      <c r="B383">
        <v>42.18</v>
      </c>
      <c r="C383">
        <v>53.8</v>
      </c>
      <c r="D383">
        <v>54.29</v>
      </c>
      <c r="E383">
        <v>55.86</v>
      </c>
      <c r="X383">
        <f t="shared" si="24"/>
        <v>51.5325</v>
      </c>
      <c r="Y383">
        <f t="shared" si="25"/>
        <v>6.296609537415053</v>
      </c>
      <c r="Z383">
        <f t="shared" si="26"/>
        <v>57.82910953741505</v>
      </c>
      <c r="AA383">
        <f t="shared" si="27"/>
        <v>45.23589046258495</v>
      </c>
    </row>
    <row r="384" spans="1:27" ht="12.75">
      <c r="A384">
        <v>890.5</v>
      </c>
      <c r="B384">
        <v>42.24</v>
      </c>
      <c r="C384">
        <v>53.87</v>
      </c>
      <c r="D384">
        <v>54.37</v>
      </c>
      <c r="E384">
        <v>55.91</v>
      </c>
      <c r="X384">
        <f t="shared" si="24"/>
        <v>51.5975</v>
      </c>
      <c r="Y384">
        <f t="shared" si="25"/>
        <v>6.298451529278212</v>
      </c>
      <c r="Z384">
        <f t="shared" si="26"/>
        <v>57.89595152927821</v>
      </c>
      <c r="AA384">
        <f t="shared" si="27"/>
        <v>45.299048470721786</v>
      </c>
    </row>
    <row r="385" spans="1:27" ht="12.75">
      <c r="A385">
        <v>892.1</v>
      </c>
      <c r="B385">
        <v>42.22</v>
      </c>
      <c r="C385">
        <v>53.85</v>
      </c>
      <c r="D385">
        <v>54.34</v>
      </c>
      <c r="E385">
        <v>55.92</v>
      </c>
      <c r="X385">
        <f t="shared" si="24"/>
        <v>51.582499999999996</v>
      </c>
      <c r="Y385">
        <f t="shared" si="25"/>
        <v>6.303852657965156</v>
      </c>
      <c r="Z385">
        <f t="shared" si="26"/>
        <v>57.886352657965155</v>
      </c>
      <c r="AA385">
        <f t="shared" si="27"/>
        <v>45.27864734203484</v>
      </c>
    </row>
    <row r="386" spans="1:27" ht="12.75">
      <c r="A386">
        <v>893.7</v>
      </c>
      <c r="B386">
        <v>42.19</v>
      </c>
      <c r="C386">
        <v>53.79</v>
      </c>
      <c r="D386">
        <v>54.35</v>
      </c>
      <c r="E386">
        <v>55.89</v>
      </c>
      <c r="X386">
        <f t="shared" si="24"/>
        <v>51.55499999999999</v>
      </c>
      <c r="Y386">
        <f t="shared" si="25"/>
        <v>6.3061530798631855</v>
      </c>
      <c r="Z386">
        <f t="shared" si="26"/>
        <v>57.86115307986318</v>
      </c>
      <c r="AA386">
        <f t="shared" si="27"/>
        <v>45.248846920136806</v>
      </c>
    </row>
    <row r="387" spans="1:27" ht="12.75">
      <c r="A387">
        <v>895.2</v>
      </c>
      <c r="B387">
        <v>42.23</v>
      </c>
      <c r="C387">
        <v>53.87</v>
      </c>
      <c r="D387">
        <v>54.35</v>
      </c>
      <c r="E387">
        <v>55.86</v>
      </c>
      <c r="X387">
        <f t="shared" si="24"/>
        <v>51.5775</v>
      </c>
      <c r="Y387">
        <f t="shared" si="25"/>
        <v>6.289087771688328</v>
      </c>
      <c r="Z387">
        <f t="shared" si="26"/>
        <v>57.86658777168833</v>
      </c>
      <c r="AA387">
        <f t="shared" si="27"/>
        <v>45.28841222831167</v>
      </c>
    </row>
    <row r="388" spans="1:27" ht="12.75">
      <c r="A388">
        <v>896.8</v>
      </c>
      <c r="B388">
        <v>42.19</v>
      </c>
      <c r="C388">
        <v>53.83</v>
      </c>
      <c r="D388">
        <v>54.34</v>
      </c>
      <c r="E388">
        <v>55.9</v>
      </c>
      <c r="X388">
        <f t="shared" si="24"/>
        <v>51.565000000000005</v>
      </c>
      <c r="Y388">
        <f t="shared" si="25"/>
        <v>6.3117271804157715</v>
      </c>
      <c r="Z388">
        <f t="shared" si="26"/>
        <v>57.87672718041578</v>
      </c>
      <c r="AA388">
        <f t="shared" si="27"/>
        <v>45.25327281958423</v>
      </c>
    </row>
    <row r="389" spans="1:27" ht="12.75">
      <c r="A389">
        <v>898.4</v>
      </c>
      <c r="B389">
        <v>42.2</v>
      </c>
      <c r="C389">
        <v>53.87</v>
      </c>
      <c r="D389">
        <v>54.33</v>
      </c>
      <c r="E389">
        <v>55.91</v>
      </c>
      <c r="X389">
        <f t="shared" si="24"/>
        <v>51.57749999999999</v>
      </c>
      <c r="Y389">
        <f t="shared" si="25"/>
        <v>6.312418316303249</v>
      </c>
      <c r="Z389">
        <f t="shared" si="26"/>
        <v>57.889918316303245</v>
      </c>
      <c r="AA389">
        <f t="shared" si="27"/>
        <v>45.26508168369674</v>
      </c>
    </row>
    <row r="390" spans="1:27" ht="12.75">
      <c r="A390">
        <v>900</v>
      </c>
      <c r="B390">
        <v>42.22</v>
      </c>
      <c r="C390">
        <v>53.77</v>
      </c>
      <c r="D390">
        <v>54.29</v>
      </c>
      <c r="E390">
        <v>55.88</v>
      </c>
      <c r="X390">
        <f aca="true" t="shared" si="28" ref="X390:X453">AVERAGE(B390:E390)</f>
        <v>51.54</v>
      </c>
      <c r="Y390">
        <f aca="true" t="shared" si="29" ref="Y390:Y453">STDEV(B390:E390)</f>
        <v>6.277828711691142</v>
      </c>
      <c r="Z390">
        <f aca="true" t="shared" si="30" ref="Z390:Z453">X390+Y390</f>
        <v>57.81782871169114</v>
      </c>
      <c r="AA390">
        <f aca="true" t="shared" si="31" ref="AA390:AA453">X390-Y390</f>
        <v>45.262171288308856</v>
      </c>
    </row>
    <row r="391" spans="1:27" ht="12.75">
      <c r="A391">
        <v>901.6</v>
      </c>
      <c r="B391">
        <v>42.21</v>
      </c>
      <c r="C391">
        <v>53.9</v>
      </c>
      <c r="D391">
        <v>54.3</v>
      </c>
      <c r="E391">
        <v>55.84</v>
      </c>
      <c r="X391">
        <f t="shared" si="28"/>
        <v>51.5625</v>
      </c>
      <c r="Y391">
        <f t="shared" si="29"/>
        <v>6.290841888544545</v>
      </c>
      <c r="Z391">
        <f t="shared" si="30"/>
        <v>57.85334188854455</v>
      </c>
      <c r="AA391">
        <f t="shared" si="31"/>
        <v>45.27165811145545</v>
      </c>
    </row>
    <row r="392" spans="1:27" ht="12.75">
      <c r="A392">
        <v>903.2</v>
      </c>
      <c r="B392">
        <v>42.19</v>
      </c>
      <c r="C392">
        <v>53.82</v>
      </c>
      <c r="D392">
        <v>54.33</v>
      </c>
      <c r="E392">
        <v>55.9</v>
      </c>
      <c r="X392">
        <f t="shared" si="28"/>
        <v>51.559999999999995</v>
      </c>
      <c r="Y392">
        <f t="shared" si="29"/>
        <v>6.309067548642517</v>
      </c>
      <c r="Z392">
        <f t="shared" si="30"/>
        <v>57.86906754864251</v>
      </c>
      <c r="AA392">
        <f t="shared" si="31"/>
        <v>45.25093245135748</v>
      </c>
    </row>
    <row r="393" spans="1:27" ht="12.75">
      <c r="A393">
        <v>904.7</v>
      </c>
      <c r="B393">
        <v>42.17</v>
      </c>
      <c r="C393">
        <v>53.87</v>
      </c>
      <c r="D393">
        <v>54.34</v>
      </c>
      <c r="E393">
        <v>55.89</v>
      </c>
      <c r="X393">
        <f t="shared" si="28"/>
        <v>51.567499999999995</v>
      </c>
      <c r="Y393">
        <f t="shared" si="29"/>
        <v>6.3241672706110155</v>
      </c>
      <c r="Z393">
        <f t="shared" si="30"/>
        <v>57.89166727061101</v>
      </c>
      <c r="AA393">
        <f t="shared" si="31"/>
        <v>45.24333272938898</v>
      </c>
    </row>
    <row r="394" spans="1:27" ht="12.75">
      <c r="A394">
        <v>906.3</v>
      </c>
      <c r="B394">
        <v>42.19</v>
      </c>
      <c r="C394">
        <v>53.93</v>
      </c>
      <c r="D394">
        <v>54.34</v>
      </c>
      <c r="E394">
        <v>55.91</v>
      </c>
      <c r="X394">
        <f t="shared" si="28"/>
        <v>51.5925</v>
      </c>
      <c r="Y394">
        <f t="shared" si="29"/>
        <v>6.3261487757824195</v>
      </c>
      <c r="Z394">
        <f t="shared" si="30"/>
        <v>57.91864877578242</v>
      </c>
      <c r="AA394">
        <f t="shared" si="31"/>
        <v>45.26635122421758</v>
      </c>
    </row>
    <row r="395" spans="1:27" ht="12.75">
      <c r="A395">
        <v>907.9</v>
      </c>
      <c r="B395">
        <v>42.25</v>
      </c>
      <c r="C395">
        <v>53.94</v>
      </c>
      <c r="D395">
        <v>54.37</v>
      </c>
      <c r="E395">
        <v>55.93</v>
      </c>
      <c r="X395">
        <f t="shared" si="28"/>
        <v>51.6225</v>
      </c>
      <c r="Y395">
        <f t="shared" si="29"/>
        <v>6.3065541304264565</v>
      </c>
      <c r="Z395">
        <f t="shared" si="30"/>
        <v>57.92905413042646</v>
      </c>
      <c r="AA395">
        <f t="shared" si="31"/>
        <v>45.31594586957355</v>
      </c>
    </row>
    <row r="396" spans="1:27" ht="12.75">
      <c r="A396">
        <v>909.5</v>
      </c>
      <c r="B396">
        <v>42.22</v>
      </c>
      <c r="C396">
        <v>53.93</v>
      </c>
      <c r="D396">
        <v>54.41</v>
      </c>
      <c r="E396">
        <v>55.82</v>
      </c>
      <c r="X396">
        <f t="shared" si="28"/>
        <v>51.595</v>
      </c>
      <c r="Y396">
        <f t="shared" si="29"/>
        <v>6.301261778405991</v>
      </c>
      <c r="Z396">
        <f t="shared" si="30"/>
        <v>57.89626177840599</v>
      </c>
      <c r="AA396">
        <f t="shared" si="31"/>
        <v>45.293738221594005</v>
      </c>
    </row>
    <row r="397" spans="1:27" ht="12.75">
      <c r="A397">
        <v>911.1</v>
      </c>
      <c r="B397">
        <v>42.21</v>
      </c>
      <c r="C397">
        <v>53.81</v>
      </c>
      <c r="D397">
        <v>54.32</v>
      </c>
      <c r="E397">
        <v>55.8</v>
      </c>
      <c r="X397">
        <f t="shared" si="28"/>
        <v>51.535</v>
      </c>
      <c r="Y397">
        <f t="shared" si="29"/>
        <v>6.273693755144085</v>
      </c>
      <c r="Z397">
        <f t="shared" si="30"/>
        <v>57.808693755144084</v>
      </c>
      <c r="AA397">
        <f t="shared" si="31"/>
        <v>45.26130624485591</v>
      </c>
    </row>
    <row r="398" spans="1:27" ht="12.75">
      <c r="A398">
        <v>912.7</v>
      </c>
      <c r="B398">
        <v>42.18</v>
      </c>
      <c r="C398">
        <v>53.75</v>
      </c>
      <c r="D398">
        <v>54.26</v>
      </c>
      <c r="E398">
        <v>55.77</v>
      </c>
      <c r="X398">
        <f t="shared" si="28"/>
        <v>51.49</v>
      </c>
      <c r="Y398">
        <f t="shared" si="29"/>
        <v>6.265647080177211</v>
      </c>
      <c r="Z398">
        <f t="shared" si="30"/>
        <v>57.75564708017721</v>
      </c>
      <c r="AA398">
        <f t="shared" si="31"/>
        <v>45.22435291982279</v>
      </c>
    </row>
    <row r="399" spans="1:27" ht="12.75">
      <c r="A399">
        <v>914.2</v>
      </c>
      <c r="B399">
        <v>42.12</v>
      </c>
      <c r="C399">
        <v>53.88</v>
      </c>
      <c r="D399">
        <v>54.29</v>
      </c>
      <c r="E399">
        <v>55.83</v>
      </c>
      <c r="X399">
        <f t="shared" si="28"/>
        <v>51.53</v>
      </c>
      <c r="Y399">
        <f t="shared" si="29"/>
        <v>6.329249560571892</v>
      </c>
      <c r="Z399">
        <f t="shared" si="30"/>
        <v>57.8592495605719</v>
      </c>
      <c r="AA399">
        <f t="shared" si="31"/>
        <v>45.200750439428106</v>
      </c>
    </row>
    <row r="400" spans="1:27" ht="12.75">
      <c r="A400">
        <v>915.8</v>
      </c>
      <c r="B400">
        <v>42.17</v>
      </c>
      <c r="C400">
        <v>53.8</v>
      </c>
      <c r="D400">
        <v>54.28</v>
      </c>
      <c r="E400">
        <v>55.78</v>
      </c>
      <c r="X400">
        <f t="shared" si="28"/>
        <v>51.5075</v>
      </c>
      <c r="Y400">
        <f t="shared" si="29"/>
        <v>6.281864770909966</v>
      </c>
      <c r="Z400">
        <f t="shared" si="30"/>
        <v>57.78936477090997</v>
      </c>
      <c r="AA400">
        <f t="shared" si="31"/>
        <v>45.22563522909003</v>
      </c>
    </row>
    <row r="401" spans="1:27" ht="12.75">
      <c r="A401">
        <v>917.4</v>
      </c>
      <c r="B401">
        <v>42.08</v>
      </c>
      <c r="C401">
        <v>53.86</v>
      </c>
      <c r="D401">
        <v>54.26</v>
      </c>
      <c r="E401">
        <v>55.75</v>
      </c>
      <c r="X401">
        <f t="shared" si="28"/>
        <v>51.4875</v>
      </c>
      <c r="Y401">
        <f t="shared" si="29"/>
        <v>6.324172541394895</v>
      </c>
      <c r="Z401">
        <f t="shared" si="30"/>
        <v>57.81167254139489</v>
      </c>
      <c r="AA401">
        <f t="shared" si="31"/>
        <v>45.1633274586051</v>
      </c>
    </row>
    <row r="402" spans="1:27" ht="12.75">
      <c r="A402">
        <v>919</v>
      </c>
      <c r="B402">
        <v>42.13</v>
      </c>
      <c r="C402">
        <v>53.85</v>
      </c>
      <c r="D402">
        <v>54.28</v>
      </c>
      <c r="E402">
        <v>55.91</v>
      </c>
      <c r="X402">
        <f t="shared" si="28"/>
        <v>51.5425</v>
      </c>
      <c r="Y402">
        <f t="shared" si="29"/>
        <v>6.337419953472141</v>
      </c>
      <c r="Z402">
        <f t="shared" si="30"/>
        <v>57.87991995347214</v>
      </c>
      <c r="AA402">
        <f t="shared" si="31"/>
        <v>45.205080046527854</v>
      </c>
    </row>
    <row r="403" spans="1:27" ht="12.75">
      <c r="A403">
        <v>920.6</v>
      </c>
      <c r="B403">
        <v>42.12</v>
      </c>
      <c r="C403">
        <v>53.81</v>
      </c>
      <c r="D403">
        <v>54.17</v>
      </c>
      <c r="E403">
        <v>55.74</v>
      </c>
      <c r="X403">
        <f t="shared" si="28"/>
        <v>51.46000000000001</v>
      </c>
      <c r="Y403">
        <f t="shared" si="29"/>
        <v>6.2827966172185254</v>
      </c>
      <c r="Z403">
        <f t="shared" si="30"/>
        <v>57.74279661721853</v>
      </c>
      <c r="AA403">
        <f t="shared" si="31"/>
        <v>45.177203382781485</v>
      </c>
    </row>
    <row r="404" spans="1:27" ht="12.75">
      <c r="A404">
        <v>922.2</v>
      </c>
      <c r="B404">
        <v>42.07</v>
      </c>
      <c r="C404">
        <v>53.8</v>
      </c>
      <c r="D404">
        <v>54.25</v>
      </c>
      <c r="E404">
        <v>55.79</v>
      </c>
      <c r="X404">
        <f t="shared" si="28"/>
        <v>51.4775</v>
      </c>
      <c r="Y404">
        <f t="shared" si="29"/>
        <v>6.329283134763389</v>
      </c>
      <c r="Z404">
        <f t="shared" si="30"/>
        <v>57.806783134763386</v>
      </c>
      <c r="AA404">
        <f t="shared" si="31"/>
        <v>45.14821686523661</v>
      </c>
    </row>
    <row r="405" spans="1:27" ht="12.75">
      <c r="A405">
        <v>923.8</v>
      </c>
      <c r="B405">
        <v>42.06</v>
      </c>
      <c r="C405">
        <v>53.77</v>
      </c>
      <c r="D405">
        <v>54.1</v>
      </c>
      <c r="E405">
        <v>55.74</v>
      </c>
      <c r="X405">
        <f t="shared" si="28"/>
        <v>51.417500000000004</v>
      </c>
      <c r="Y405">
        <f t="shared" si="29"/>
        <v>6.297535893770898</v>
      </c>
      <c r="Z405">
        <f t="shared" si="30"/>
        <v>57.7150358937709</v>
      </c>
      <c r="AA405">
        <f t="shared" si="31"/>
        <v>45.119964106229105</v>
      </c>
    </row>
    <row r="406" spans="1:27" ht="12.75">
      <c r="A406">
        <v>925.3</v>
      </c>
      <c r="B406">
        <v>42.09</v>
      </c>
      <c r="C406">
        <v>53.8</v>
      </c>
      <c r="D406">
        <v>54.14</v>
      </c>
      <c r="E406">
        <v>55.64</v>
      </c>
      <c r="X406">
        <f t="shared" si="28"/>
        <v>51.417500000000004</v>
      </c>
      <c r="Y406">
        <f t="shared" si="29"/>
        <v>6.269504898049451</v>
      </c>
      <c r="Z406">
        <f t="shared" si="30"/>
        <v>57.68700489804945</v>
      </c>
      <c r="AA406">
        <f t="shared" si="31"/>
        <v>45.147995101950556</v>
      </c>
    </row>
    <row r="407" spans="1:27" ht="12.75">
      <c r="A407">
        <v>926.9</v>
      </c>
      <c r="B407">
        <v>42.11</v>
      </c>
      <c r="C407">
        <v>53.67</v>
      </c>
      <c r="D407">
        <v>54.18</v>
      </c>
      <c r="E407">
        <v>55.64</v>
      </c>
      <c r="X407">
        <f t="shared" si="28"/>
        <v>51.400000000000006</v>
      </c>
      <c r="Y407">
        <f t="shared" si="29"/>
        <v>6.249346632515505</v>
      </c>
      <c r="Z407">
        <f t="shared" si="30"/>
        <v>57.64934663251551</v>
      </c>
      <c r="AA407">
        <f t="shared" si="31"/>
        <v>45.1506533674845</v>
      </c>
    </row>
    <row r="408" spans="1:27" ht="12.75">
      <c r="A408">
        <v>928.5</v>
      </c>
      <c r="B408">
        <v>41.99</v>
      </c>
      <c r="C408">
        <v>53.72</v>
      </c>
      <c r="D408">
        <v>54.11</v>
      </c>
      <c r="E408">
        <v>55.75</v>
      </c>
      <c r="X408">
        <f t="shared" si="28"/>
        <v>51.3925</v>
      </c>
      <c r="Y408">
        <f t="shared" si="29"/>
        <v>6.3297413059302725</v>
      </c>
      <c r="Z408">
        <f t="shared" si="30"/>
        <v>57.72224130593027</v>
      </c>
      <c r="AA408">
        <f t="shared" si="31"/>
        <v>45.06275869406973</v>
      </c>
    </row>
    <row r="409" spans="1:27" ht="12.75">
      <c r="A409">
        <v>930.1</v>
      </c>
      <c r="B409">
        <v>42.05</v>
      </c>
      <c r="C409">
        <v>53.67</v>
      </c>
      <c r="D409">
        <v>54.13</v>
      </c>
      <c r="E409">
        <v>55.64</v>
      </c>
      <c r="X409">
        <f t="shared" si="28"/>
        <v>51.3725</v>
      </c>
      <c r="Y409">
        <f t="shared" si="29"/>
        <v>6.271705642539891</v>
      </c>
      <c r="Z409">
        <f t="shared" si="30"/>
        <v>57.644205642539895</v>
      </c>
      <c r="AA409">
        <f t="shared" si="31"/>
        <v>45.10079435746011</v>
      </c>
    </row>
    <row r="410" spans="1:27" ht="12.75">
      <c r="A410">
        <v>931.7</v>
      </c>
      <c r="B410">
        <v>42.01</v>
      </c>
      <c r="C410">
        <v>53.69</v>
      </c>
      <c r="D410">
        <v>54.07</v>
      </c>
      <c r="E410">
        <v>55.54</v>
      </c>
      <c r="X410">
        <f t="shared" si="28"/>
        <v>51.32749999999999</v>
      </c>
      <c r="Y410">
        <f t="shared" si="29"/>
        <v>6.262685127004322</v>
      </c>
      <c r="Z410">
        <f t="shared" si="30"/>
        <v>57.59018512700432</v>
      </c>
      <c r="AA410">
        <f t="shared" si="31"/>
        <v>45.06481487299567</v>
      </c>
    </row>
    <row r="411" spans="1:27" ht="12.75">
      <c r="A411">
        <v>933.3</v>
      </c>
      <c r="B411">
        <v>41.97</v>
      </c>
      <c r="C411">
        <v>53.59</v>
      </c>
      <c r="D411">
        <v>54.01</v>
      </c>
      <c r="E411">
        <v>55.5</v>
      </c>
      <c r="X411">
        <f t="shared" si="28"/>
        <v>51.2675</v>
      </c>
      <c r="Y411">
        <f t="shared" si="29"/>
        <v>6.25227625216077</v>
      </c>
      <c r="Z411">
        <f t="shared" si="30"/>
        <v>57.51977625216077</v>
      </c>
      <c r="AA411">
        <f t="shared" si="31"/>
        <v>45.01522374783923</v>
      </c>
    </row>
    <row r="412" spans="1:27" ht="12.75">
      <c r="A412">
        <v>934.9</v>
      </c>
      <c r="B412">
        <v>41.87</v>
      </c>
      <c r="C412">
        <v>53.52</v>
      </c>
      <c r="D412">
        <v>53.95</v>
      </c>
      <c r="E412">
        <v>55.45</v>
      </c>
      <c r="X412">
        <f t="shared" si="28"/>
        <v>51.197500000000005</v>
      </c>
      <c r="Y412">
        <f t="shared" si="29"/>
        <v>6.2731245537344735</v>
      </c>
      <c r="Z412">
        <f t="shared" si="30"/>
        <v>57.47062455373448</v>
      </c>
      <c r="AA412">
        <f t="shared" si="31"/>
        <v>44.92437544626553</v>
      </c>
    </row>
    <row r="413" spans="1:27" ht="12.75">
      <c r="A413">
        <v>936.5</v>
      </c>
      <c r="B413">
        <v>41.86</v>
      </c>
      <c r="C413">
        <v>53.4</v>
      </c>
      <c r="D413">
        <v>53.95</v>
      </c>
      <c r="E413">
        <v>55.33</v>
      </c>
      <c r="X413">
        <f t="shared" si="28"/>
        <v>51.13499999999999</v>
      </c>
      <c r="Y413">
        <f t="shared" si="29"/>
        <v>6.2364012058238805</v>
      </c>
      <c r="Z413">
        <f t="shared" si="30"/>
        <v>57.37140120582387</v>
      </c>
      <c r="AA413">
        <f t="shared" si="31"/>
        <v>44.89859879417611</v>
      </c>
    </row>
    <row r="414" spans="1:27" ht="12.75">
      <c r="A414">
        <v>938.1</v>
      </c>
      <c r="B414">
        <v>41.73</v>
      </c>
      <c r="C414">
        <v>53.4</v>
      </c>
      <c r="D414">
        <v>53.82</v>
      </c>
      <c r="E414">
        <v>55.24</v>
      </c>
      <c r="X414">
        <f t="shared" si="28"/>
        <v>51.0475</v>
      </c>
      <c r="Y414">
        <f t="shared" si="29"/>
        <v>6.261359676619744</v>
      </c>
      <c r="Z414">
        <f t="shared" si="30"/>
        <v>57.30885967661975</v>
      </c>
      <c r="AA414">
        <f t="shared" si="31"/>
        <v>44.78614032338025</v>
      </c>
    </row>
    <row r="415" spans="1:27" ht="12.75">
      <c r="A415">
        <v>939.7</v>
      </c>
      <c r="B415">
        <v>41.8</v>
      </c>
      <c r="C415">
        <v>53.42</v>
      </c>
      <c r="D415">
        <v>53.8</v>
      </c>
      <c r="E415">
        <v>55.24</v>
      </c>
      <c r="X415">
        <f t="shared" si="28"/>
        <v>51.065</v>
      </c>
      <c r="Y415">
        <f t="shared" si="29"/>
        <v>6.226210725634053</v>
      </c>
      <c r="Z415">
        <f t="shared" si="30"/>
        <v>57.29121072563405</v>
      </c>
      <c r="AA415">
        <f t="shared" si="31"/>
        <v>44.83878927436594</v>
      </c>
    </row>
    <row r="416" spans="1:27" ht="12.75">
      <c r="A416">
        <v>941.3</v>
      </c>
      <c r="B416">
        <v>41.75</v>
      </c>
      <c r="C416">
        <v>53.44</v>
      </c>
      <c r="D416">
        <v>53.73</v>
      </c>
      <c r="E416">
        <v>55.18</v>
      </c>
      <c r="X416">
        <f t="shared" si="28"/>
        <v>51.025</v>
      </c>
      <c r="Y416">
        <f t="shared" si="29"/>
        <v>6.23000535045247</v>
      </c>
      <c r="Z416">
        <f t="shared" si="30"/>
        <v>57.25500535045247</v>
      </c>
      <c r="AA416">
        <f t="shared" si="31"/>
        <v>44.794994649547526</v>
      </c>
    </row>
    <row r="417" spans="1:27" ht="12.75">
      <c r="A417">
        <v>942.8</v>
      </c>
      <c r="B417">
        <v>41.77</v>
      </c>
      <c r="C417">
        <v>53.42</v>
      </c>
      <c r="D417">
        <v>53.86</v>
      </c>
      <c r="E417">
        <v>55.15</v>
      </c>
      <c r="X417">
        <f t="shared" si="28"/>
        <v>51.050000000000004</v>
      </c>
      <c r="Y417">
        <f t="shared" si="29"/>
        <v>6.230072230720868</v>
      </c>
      <c r="Z417">
        <f t="shared" si="30"/>
        <v>57.280072230720876</v>
      </c>
      <c r="AA417">
        <f t="shared" si="31"/>
        <v>44.81992776927913</v>
      </c>
    </row>
    <row r="418" spans="1:27" ht="12.75">
      <c r="A418">
        <v>944.4</v>
      </c>
      <c r="B418">
        <v>41.58</v>
      </c>
      <c r="C418">
        <v>53.29</v>
      </c>
      <c r="D418">
        <v>53.6</v>
      </c>
      <c r="E418">
        <v>55.15</v>
      </c>
      <c r="X418">
        <f t="shared" si="28"/>
        <v>50.905</v>
      </c>
      <c r="Y418">
        <f t="shared" si="29"/>
        <v>6.269686329208678</v>
      </c>
      <c r="Z418">
        <f t="shared" si="30"/>
        <v>57.17468632920868</v>
      </c>
      <c r="AA418">
        <f t="shared" si="31"/>
        <v>44.63531367079132</v>
      </c>
    </row>
    <row r="419" spans="1:27" ht="12.75">
      <c r="A419">
        <v>946</v>
      </c>
      <c r="B419">
        <v>41.68</v>
      </c>
      <c r="C419">
        <v>53.28</v>
      </c>
      <c r="D419">
        <v>53.54</v>
      </c>
      <c r="E419">
        <v>55.02</v>
      </c>
      <c r="X419">
        <f t="shared" si="28"/>
        <v>50.88</v>
      </c>
      <c r="Y419">
        <f t="shared" si="29"/>
        <v>6.181024726262314</v>
      </c>
      <c r="Z419">
        <f t="shared" si="30"/>
        <v>57.06102472626232</v>
      </c>
      <c r="AA419">
        <f t="shared" si="31"/>
        <v>44.69897527373769</v>
      </c>
    </row>
    <row r="420" spans="1:27" ht="12.75">
      <c r="A420">
        <v>947.6</v>
      </c>
      <c r="B420">
        <v>41.47</v>
      </c>
      <c r="C420">
        <v>53.11</v>
      </c>
      <c r="D420">
        <v>53.37</v>
      </c>
      <c r="E420">
        <v>54.89</v>
      </c>
      <c r="X420">
        <f t="shared" si="28"/>
        <v>50.709999999999994</v>
      </c>
      <c r="Y420">
        <f t="shared" si="29"/>
        <v>6.209820179897926</v>
      </c>
      <c r="Z420">
        <f t="shared" si="30"/>
        <v>56.91982017989792</v>
      </c>
      <c r="AA420">
        <f t="shared" si="31"/>
        <v>44.50017982010207</v>
      </c>
    </row>
    <row r="421" spans="1:27" ht="12.75">
      <c r="A421">
        <v>949.2</v>
      </c>
      <c r="B421">
        <v>41.49</v>
      </c>
      <c r="C421">
        <v>52.97</v>
      </c>
      <c r="D421">
        <v>53.2</v>
      </c>
      <c r="E421">
        <v>54.75</v>
      </c>
      <c r="X421">
        <f t="shared" si="28"/>
        <v>50.602500000000006</v>
      </c>
      <c r="Y421">
        <f t="shared" si="29"/>
        <v>6.126213485234237</v>
      </c>
      <c r="Z421">
        <f t="shared" si="30"/>
        <v>56.728713485234245</v>
      </c>
      <c r="AA421">
        <f t="shared" si="31"/>
        <v>44.47628651476577</v>
      </c>
    </row>
    <row r="422" spans="1:27" ht="12.75">
      <c r="A422">
        <v>950.8</v>
      </c>
      <c r="B422">
        <v>41.22</v>
      </c>
      <c r="C422">
        <v>52.9</v>
      </c>
      <c r="D422">
        <v>53.22</v>
      </c>
      <c r="E422">
        <v>54.67</v>
      </c>
      <c r="X422">
        <f t="shared" si="28"/>
        <v>50.5025</v>
      </c>
      <c r="Y422">
        <f t="shared" si="29"/>
        <v>6.236069141160431</v>
      </c>
      <c r="Z422">
        <f t="shared" si="30"/>
        <v>56.738569141160426</v>
      </c>
      <c r="AA422">
        <f t="shared" si="31"/>
        <v>44.26643085883957</v>
      </c>
    </row>
    <row r="423" spans="1:27" ht="12.75">
      <c r="A423">
        <v>952.4</v>
      </c>
      <c r="B423">
        <v>41.34</v>
      </c>
      <c r="C423">
        <v>52.71</v>
      </c>
      <c r="D423">
        <v>53.06</v>
      </c>
      <c r="E423">
        <v>54.42</v>
      </c>
      <c r="X423">
        <f t="shared" si="28"/>
        <v>50.38250000000001</v>
      </c>
      <c r="Y423">
        <f t="shared" si="29"/>
        <v>6.073287824564202</v>
      </c>
      <c r="Z423">
        <f t="shared" si="30"/>
        <v>56.45578782456421</v>
      </c>
      <c r="AA423">
        <f t="shared" si="31"/>
        <v>44.3092121754358</v>
      </c>
    </row>
    <row r="424" spans="1:27" ht="12.75">
      <c r="A424">
        <v>954</v>
      </c>
      <c r="B424">
        <v>41.23</v>
      </c>
      <c r="C424">
        <v>52.64</v>
      </c>
      <c r="D424">
        <v>52.98</v>
      </c>
      <c r="E424">
        <v>54.25</v>
      </c>
      <c r="X424">
        <f t="shared" si="28"/>
        <v>50.275</v>
      </c>
      <c r="Y424">
        <f t="shared" si="29"/>
        <v>6.069675993549132</v>
      </c>
      <c r="Z424">
        <f t="shared" si="30"/>
        <v>56.34467599354913</v>
      </c>
      <c r="AA424">
        <f t="shared" si="31"/>
        <v>44.205324006450866</v>
      </c>
    </row>
    <row r="425" spans="1:27" ht="12.75">
      <c r="A425">
        <v>955.6</v>
      </c>
      <c r="B425">
        <v>41.11</v>
      </c>
      <c r="C425">
        <v>52.55</v>
      </c>
      <c r="D425">
        <v>52.78</v>
      </c>
      <c r="E425">
        <v>54.16</v>
      </c>
      <c r="X425">
        <f t="shared" si="28"/>
        <v>50.15</v>
      </c>
      <c r="Y425">
        <f t="shared" si="29"/>
        <v>6.068459442065961</v>
      </c>
      <c r="Z425">
        <f t="shared" si="30"/>
        <v>56.218459442065964</v>
      </c>
      <c r="AA425">
        <f t="shared" si="31"/>
        <v>44.081540557934034</v>
      </c>
    </row>
    <row r="426" spans="1:27" ht="12.75">
      <c r="A426">
        <v>957.2</v>
      </c>
      <c r="B426">
        <v>41.14</v>
      </c>
      <c r="C426">
        <v>52.3</v>
      </c>
      <c r="D426">
        <v>52.67</v>
      </c>
      <c r="E426">
        <v>53.89</v>
      </c>
      <c r="X426">
        <f t="shared" si="28"/>
        <v>50</v>
      </c>
      <c r="Y426">
        <f t="shared" si="29"/>
        <v>5.945603417652422</v>
      </c>
      <c r="Z426">
        <f t="shared" si="30"/>
        <v>55.94560341765242</v>
      </c>
      <c r="AA426">
        <f t="shared" si="31"/>
        <v>44.05439658234758</v>
      </c>
    </row>
    <row r="427" spans="1:27" ht="12.75">
      <c r="A427">
        <v>958.8</v>
      </c>
      <c r="B427">
        <v>40.87</v>
      </c>
      <c r="C427">
        <v>52.15</v>
      </c>
      <c r="D427">
        <v>52.35</v>
      </c>
      <c r="E427">
        <v>53.75</v>
      </c>
      <c r="X427">
        <f t="shared" si="28"/>
        <v>49.78</v>
      </c>
      <c r="Y427">
        <f t="shared" si="29"/>
        <v>5.982496691738848</v>
      </c>
      <c r="Z427">
        <f t="shared" si="30"/>
        <v>55.762496691738846</v>
      </c>
      <c r="AA427">
        <f t="shared" si="31"/>
        <v>43.797503308261156</v>
      </c>
    </row>
    <row r="428" spans="1:27" ht="12.75">
      <c r="A428">
        <v>960.4</v>
      </c>
      <c r="B428">
        <v>40.72</v>
      </c>
      <c r="C428">
        <v>51.82</v>
      </c>
      <c r="D428">
        <v>52.07</v>
      </c>
      <c r="E428">
        <v>53.44</v>
      </c>
      <c r="X428">
        <f t="shared" si="28"/>
        <v>49.512499999999996</v>
      </c>
      <c r="Y428">
        <f t="shared" si="29"/>
        <v>5.904762908026111</v>
      </c>
      <c r="Z428">
        <f t="shared" si="30"/>
        <v>55.4172629080261</v>
      </c>
      <c r="AA428">
        <f t="shared" si="31"/>
        <v>43.60773709197389</v>
      </c>
    </row>
    <row r="429" spans="1:27" ht="12.75">
      <c r="A429">
        <v>962</v>
      </c>
      <c r="B429">
        <v>40.75</v>
      </c>
      <c r="C429">
        <v>51.95</v>
      </c>
      <c r="D429">
        <v>52.17</v>
      </c>
      <c r="E429">
        <v>53.37</v>
      </c>
      <c r="X429">
        <f t="shared" si="28"/>
        <v>49.56</v>
      </c>
      <c r="Y429">
        <f t="shared" si="29"/>
        <v>5.906392017692867</v>
      </c>
      <c r="Z429">
        <f t="shared" si="30"/>
        <v>55.46639201769287</v>
      </c>
      <c r="AA429">
        <f t="shared" si="31"/>
        <v>43.653607982307136</v>
      </c>
    </row>
    <row r="430" spans="1:27" ht="12.75">
      <c r="A430">
        <v>963.6</v>
      </c>
      <c r="B430">
        <v>40.79</v>
      </c>
      <c r="C430">
        <v>51.78</v>
      </c>
      <c r="D430">
        <v>51.98</v>
      </c>
      <c r="E430">
        <v>53.15</v>
      </c>
      <c r="X430">
        <f t="shared" si="28"/>
        <v>49.425</v>
      </c>
      <c r="Y430">
        <f t="shared" si="29"/>
        <v>5.788289902898827</v>
      </c>
      <c r="Z430">
        <f t="shared" si="30"/>
        <v>55.21328990289882</v>
      </c>
      <c r="AA430">
        <f t="shared" si="31"/>
        <v>43.63671009710117</v>
      </c>
    </row>
    <row r="431" spans="1:27" ht="12.75">
      <c r="A431">
        <v>965.2</v>
      </c>
      <c r="B431">
        <v>40.69</v>
      </c>
      <c r="C431">
        <v>51.8</v>
      </c>
      <c r="D431">
        <v>52.05</v>
      </c>
      <c r="E431">
        <v>53.3</v>
      </c>
      <c r="X431">
        <f t="shared" si="28"/>
        <v>49.459999999999994</v>
      </c>
      <c r="Y431">
        <f t="shared" si="29"/>
        <v>5.883372048975569</v>
      </c>
      <c r="Z431">
        <f t="shared" si="30"/>
        <v>55.34337204897556</v>
      </c>
      <c r="AA431">
        <f t="shared" si="31"/>
        <v>43.57662795102443</v>
      </c>
    </row>
    <row r="432" spans="1:27" ht="12.75">
      <c r="A432">
        <v>966.8</v>
      </c>
      <c r="B432">
        <v>40.46</v>
      </c>
      <c r="C432">
        <v>51.57</v>
      </c>
      <c r="D432">
        <v>51.8</v>
      </c>
      <c r="E432">
        <v>53.06</v>
      </c>
      <c r="X432">
        <f t="shared" si="28"/>
        <v>49.2225</v>
      </c>
      <c r="Y432">
        <f t="shared" si="29"/>
        <v>5.878267176643136</v>
      </c>
      <c r="Z432">
        <f t="shared" si="30"/>
        <v>55.10076717664313</v>
      </c>
      <c r="AA432">
        <f t="shared" si="31"/>
        <v>43.34423282335686</v>
      </c>
    </row>
    <row r="433" spans="1:27" ht="12.75">
      <c r="A433">
        <v>968.4</v>
      </c>
      <c r="B433">
        <v>40.46</v>
      </c>
      <c r="C433">
        <v>51.55</v>
      </c>
      <c r="D433">
        <v>51.79</v>
      </c>
      <c r="E433">
        <v>52.95</v>
      </c>
      <c r="X433">
        <f t="shared" si="28"/>
        <v>49.1875</v>
      </c>
      <c r="Y433">
        <f t="shared" si="29"/>
        <v>5.850358251138706</v>
      </c>
      <c r="Z433">
        <f t="shared" si="30"/>
        <v>55.03785825113871</v>
      </c>
      <c r="AA433">
        <f t="shared" si="31"/>
        <v>43.33714174886129</v>
      </c>
    </row>
    <row r="434" spans="1:27" ht="12.75">
      <c r="A434">
        <v>970</v>
      </c>
      <c r="B434">
        <v>40.63</v>
      </c>
      <c r="C434">
        <v>51.58</v>
      </c>
      <c r="D434">
        <v>51.65</v>
      </c>
      <c r="E434">
        <v>52.9</v>
      </c>
      <c r="X434">
        <f t="shared" si="28"/>
        <v>49.190000000000005</v>
      </c>
      <c r="Y434">
        <f t="shared" si="29"/>
        <v>5.738797783508275</v>
      </c>
      <c r="Z434">
        <f t="shared" si="30"/>
        <v>54.92879778350828</v>
      </c>
      <c r="AA434">
        <f t="shared" si="31"/>
        <v>43.45120221649173</v>
      </c>
    </row>
    <row r="435" spans="1:27" ht="12.75">
      <c r="A435">
        <v>971.6</v>
      </c>
      <c r="B435">
        <v>40.52</v>
      </c>
      <c r="C435">
        <v>51.52</v>
      </c>
      <c r="D435">
        <v>51.75</v>
      </c>
      <c r="E435">
        <v>52.9</v>
      </c>
      <c r="X435">
        <f t="shared" si="28"/>
        <v>49.17250000000001</v>
      </c>
      <c r="Y435">
        <f t="shared" si="29"/>
        <v>5.7998354861724986</v>
      </c>
      <c r="Z435">
        <f t="shared" si="30"/>
        <v>54.972335486172504</v>
      </c>
      <c r="AA435">
        <f t="shared" si="31"/>
        <v>43.37266451382751</v>
      </c>
    </row>
    <row r="436" spans="1:27" ht="12.75">
      <c r="A436">
        <v>973.2</v>
      </c>
      <c r="B436">
        <v>40.23</v>
      </c>
      <c r="C436">
        <v>51.57</v>
      </c>
      <c r="D436">
        <v>51.31</v>
      </c>
      <c r="E436">
        <v>52.65</v>
      </c>
      <c r="X436">
        <f t="shared" si="28"/>
        <v>48.940000000000005</v>
      </c>
      <c r="Y436">
        <f t="shared" si="29"/>
        <v>5.83558051953698</v>
      </c>
      <c r="Z436">
        <f t="shared" si="30"/>
        <v>54.77558051953699</v>
      </c>
      <c r="AA436">
        <f t="shared" si="31"/>
        <v>43.10441948046302</v>
      </c>
    </row>
    <row r="437" spans="1:27" ht="12.75">
      <c r="A437">
        <v>974.8</v>
      </c>
      <c r="B437">
        <v>40.42</v>
      </c>
      <c r="C437">
        <v>51.36</v>
      </c>
      <c r="D437">
        <v>51.34</v>
      </c>
      <c r="E437">
        <v>52.57</v>
      </c>
      <c r="X437">
        <f t="shared" si="28"/>
        <v>48.9225</v>
      </c>
      <c r="Y437">
        <f t="shared" si="29"/>
        <v>5.697440214692921</v>
      </c>
      <c r="Z437">
        <f t="shared" si="30"/>
        <v>54.61994021469292</v>
      </c>
      <c r="AA437">
        <f t="shared" si="31"/>
        <v>43.22505978530708</v>
      </c>
    </row>
    <row r="438" spans="1:27" ht="12.75">
      <c r="A438">
        <v>976.4</v>
      </c>
      <c r="B438">
        <v>40.22</v>
      </c>
      <c r="C438">
        <v>51.27</v>
      </c>
      <c r="D438">
        <v>51.29</v>
      </c>
      <c r="E438">
        <v>52.54</v>
      </c>
      <c r="X438">
        <f t="shared" si="28"/>
        <v>48.83</v>
      </c>
      <c r="Y438">
        <f t="shared" si="29"/>
        <v>5.770655653101031</v>
      </c>
      <c r="Z438">
        <f t="shared" si="30"/>
        <v>54.60065565310103</v>
      </c>
      <c r="AA438">
        <f t="shared" si="31"/>
        <v>43.05934434689897</v>
      </c>
    </row>
    <row r="439" spans="1:27" ht="12.75">
      <c r="A439">
        <v>978</v>
      </c>
      <c r="B439">
        <v>40.43</v>
      </c>
      <c r="C439">
        <v>51.23</v>
      </c>
      <c r="D439">
        <v>51.42</v>
      </c>
      <c r="E439">
        <v>52.46</v>
      </c>
      <c r="X439">
        <f t="shared" si="28"/>
        <v>48.885</v>
      </c>
      <c r="Y439">
        <f t="shared" si="29"/>
        <v>5.662534768105235</v>
      </c>
      <c r="Z439">
        <f t="shared" si="30"/>
        <v>54.54753476810524</v>
      </c>
      <c r="AA439">
        <f t="shared" si="31"/>
        <v>43.22246523189476</v>
      </c>
    </row>
    <row r="440" spans="1:27" ht="12.75">
      <c r="A440">
        <v>979.6</v>
      </c>
      <c r="B440">
        <v>40.32</v>
      </c>
      <c r="C440">
        <v>51.23</v>
      </c>
      <c r="D440">
        <v>51.38</v>
      </c>
      <c r="E440">
        <v>52.81</v>
      </c>
      <c r="X440">
        <f t="shared" si="28"/>
        <v>48.935</v>
      </c>
      <c r="Y440">
        <f t="shared" si="29"/>
        <v>5.787310832041657</v>
      </c>
      <c r="Z440">
        <f t="shared" si="30"/>
        <v>54.72231083204166</v>
      </c>
      <c r="AA440">
        <f t="shared" si="31"/>
        <v>43.14768916795835</v>
      </c>
    </row>
    <row r="441" spans="1:27" ht="12.75">
      <c r="A441">
        <v>981.2</v>
      </c>
      <c r="B441">
        <v>40.09</v>
      </c>
      <c r="C441">
        <v>51.16</v>
      </c>
      <c r="D441">
        <v>51.14</v>
      </c>
      <c r="E441">
        <v>52.43</v>
      </c>
      <c r="X441">
        <f t="shared" si="28"/>
        <v>48.705</v>
      </c>
      <c r="Y441">
        <f t="shared" si="29"/>
        <v>5.774948773221583</v>
      </c>
      <c r="Z441">
        <f t="shared" si="30"/>
        <v>54.47994877322158</v>
      </c>
      <c r="AA441">
        <f t="shared" si="31"/>
        <v>42.93005122677842</v>
      </c>
    </row>
    <row r="442" spans="1:27" ht="12.75">
      <c r="A442">
        <v>982.8</v>
      </c>
      <c r="B442">
        <v>40.36</v>
      </c>
      <c r="C442">
        <v>51.19</v>
      </c>
      <c r="D442">
        <v>51.46</v>
      </c>
      <c r="E442">
        <v>52.62</v>
      </c>
      <c r="X442">
        <f t="shared" si="28"/>
        <v>48.9075</v>
      </c>
      <c r="Y442">
        <f t="shared" si="29"/>
        <v>5.732000087229635</v>
      </c>
      <c r="Z442">
        <f t="shared" si="30"/>
        <v>54.639500087229635</v>
      </c>
      <c r="AA442">
        <f t="shared" si="31"/>
        <v>43.17549991277036</v>
      </c>
    </row>
    <row r="443" spans="1:27" ht="12.75">
      <c r="A443">
        <v>984.4</v>
      </c>
      <c r="B443">
        <v>40.18</v>
      </c>
      <c r="C443">
        <v>51.15</v>
      </c>
      <c r="D443">
        <v>51.31</v>
      </c>
      <c r="E443">
        <v>52.52</v>
      </c>
      <c r="X443">
        <f t="shared" si="28"/>
        <v>48.79</v>
      </c>
      <c r="Y443">
        <f t="shared" si="29"/>
        <v>5.772492240502945</v>
      </c>
      <c r="Z443">
        <f t="shared" si="30"/>
        <v>54.56249224050295</v>
      </c>
      <c r="AA443">
        <f t="shared" si="31"/>
        <v>43.01750775949705</v>
      </c>
    </row>
    <row r="444" spans="1:27" ht="12.75">
      <c r="A444">
        <v>986.1</v>
      </c>
      <c r="B444">
        <v>40.09</v>
      </c>
      <c r="C444">
        <v>51.04</v>
      </c>
      <c r="D444">
        <v>51.12</v>
      </c>
      <c r="E444">
        <v>52.37</v>
      </c>
      <c r="X444">
        <f t="shared" si="28"/>
        <v>48.655</v>
      </c>
      <c r="Y444">
        <f t="shared" si="29"/>
        <v>5.742383361172141</v>
      </c>
      <c r="Z444">
        <f t="shared" si="30"/>
        <v>54.397383361172146</v>
      </c>
      <c r="AA444">
        <f t="shared" si="31"/>
        <v>42.912616638827856</v>
      </c>
    </row>
    <row r="445" spans="1:27" ht="12.75">
      <c r="A445">
        <v>987.7</v>
      </c>
      <c r="B445">
        <v>40.39</v>
      </c>
      <c r="C445">
        <v>51.37</v>
      </c>
      <c r="D445">
        <v>51.34</v>
      </c>
      <c r="E445">
        <v>52.67</v>
      </c>
      <c r="X445">
        <f t="shared" si="28"/>
        <v>48.942499999999995</v>
      </c>
      <c r="Y445">
        <f t="shared" si="29"/>
        <v>5.735278981880551</v>
      </c>
      <c r="Z445">
        <f t="shared" si="30"/>
        <v>54.67777898188055</v>
      </c>
      <c r="AA445">
        <f t="shared" si="31"/>
        <v>43.20722101811944</v>
      </c>
    </row>
    <row r="446" spans="1:27" ht="12.75">
      <c r="A446">
        <v>989.3</v>
      </c>
      <c r="B446">
        <v>40.01</v>
      </c>
      <c r="C446">
        <v>51.04</v>
      </c>
      <c r="D446">
        <v>51.12</v>
      </c>
      <c r="E446">
        <v>52.31</v>
      </c>
      <c r="X446">
        <f t="shared" si="28"/>
        <v>48.62</v>
      </c>
      <c r="Y446">
        <f t="shared" si="29"/>
        <v>5.7693038285972476</v>
      </c>
      <c r="Z446">
        <f t="shared" si="30"/>
        <v>54.38930382859724</v>
      </c>
      <c r="AA446">
        <f t="shared" si="31"/>
        <v>42.85069617140275</v>
      </c>
    </row>
    <row r="447" spans="1:27" ht="12.75">
      <c r="A447">
        <v>990.9</v>
      </c>
      <c r="B447">
        <v>40.31</v>
      </c>
      <c r="C447">
        <v>51.17</v>
      </c>
      <c r="D447">
        <v>51.56</v>
      </c>
      <c r="E447">
        <v>52.68</v>
      </c>
      <c r="X447">
        <f t="shared" si="28"/>
        <v>48.93000000000001</v>
      </c>
      <c r="Y447">
        <f t="shared" si="29"/>
        <v>5.782196814360394</v>
      </c>
      <c r="Z447">
        <f t="shared" si="30"/>
        <v>54.712196814360404</v>
      </c>
      <c r="AA447">
        <f t="shared" si="31"/>
        <v>43.14780318563961</v>
      </c>
    </row>
    <row r="448" spans="1:27" ht="12.75">
      <c r="A448">
        <v>992.5</v>
      </c>
      <c r="B448">
        <v>40.19</v>
      </c>
      <c r="C448">
        <v>51.23</v>
      </c>
      <c r="D448">
        <v>51.3</v>
      </c>
      <c r="E448">
        <v>52.55</v>
      </c>
      <c r="X448">
        <f t="shared" si="28"/>
        <v>48.817499999999995</v>
      </c>
      <c r="Y448">
        <f t="shared" si="29"/>
        <v>5.783547786609885</v>
      </c>
      <c r="Z448">
        <f t="shared" si="30"/>
        <v>54.60104778660988</v>
      </c>
      <c r="AA448">
        <f t="shared" si="31"/>
        <v>43.03395221339011</v>
      </c>
    </row>
    <row r="449" spans="1:27" ht="12.75">
      <c r="A449">
        <v>994.1</v>
      </c>
      <c r="B449">
        <v>40.41</v>
      </c>
      <c r="C449">
        <v>51.22</v>
      </c>
      <c r="D449">
        <v>51.64</v>
      </c>
      <c r="E449">
        <v>52.85</v>
      </c>
      <c r="X449">
        <f t="shared" si="28"/>
        <v>49.029999999999994</v>
      </c>
      <c r="Y449">
        <f t="shared" si="29"/>
        <v>5.788062427675345</v>
      </c>
      <c r="Z449">
        <f t="shared" si="30"/>
        <v>54.818062427675336</v>
      </c>
      <c r="AA449">
        <f t="shared" si="31"/>
        <v>43.24193757232465</v>
      </c>
    </row>
    <row r="450" spans="1:27" ht="12.75">
      <c r="A450">
        <v>995.7</v>
      </c>
      <c r="B450">
        <v>40.21</v>
      </c>
      <c r="C450">
        <v>51.09</v>
      </c>
      <c r="D450">
        <v>51.39</v>
      </c>
      <c r="E450">
        <v>52.55</v>
      </c>
      <c r="X450">
        <f t="shared" si="28"/>
        <v>48.81</v>
      </c>
      <c r="Y450">
        <f t="shared" si="29"/>
        <v>5.767795650564106</v>
      </c>
      <c r="Z450">
        <f t="shared" si="30"/>
        <v>54.577795650564106</v>
      </c>
      <c r="AA450">
        <f t="shared" si="31"/>
        <v>43.0422043494359</v>
      </c>
    </row>
    <row r="451" spans="1:27" ht="12.75">
      <c r="A451">
        <v>997.3</v>
      </c>
      <c r="B451">
        <v>40.14</v>
      </c>
      <c r="C451">
        <v>51.38</v>
      </c>
      <c r="D451">
        <v>51.39</v>
      </c>
      <c r="E451">
        <v>52.62</v>
      </c>
      <c r="X451">
        <f t="shared" si="28"/>
        <v>48.88250000000001</v>
      </c>
      <c r="Y451">
        <f t="shared" si="29"/>
        <v>5.857339413078199</v>
      </c>
      <c r="Z451">
        <f t="shared" si="30"/>
        <v>54.73983941307821</v>
      </c>
      <c r="AA451">
        <f t="shared" si="31"/>
        <v>43.02516058692181</v>
      </c>
    </row>
    <row r="452" spans="1:27" ht="12.75">
      <c r="A452">
        <v>998.9</v>
      </c>
      <c r="B452">
        <v>40.37</v>
      </c>
      <c r="C452">
        <v>51.51</v>
      </c>
      <c r="D452">
        <v>51.58</v>
      </c>
      <c r="E452">
        <v>52.67</v>
      </c>
      <c r="X452">
        <f t="shared" si="28"/>
        <v>49.0325</v>
      </c>
      <c r="Y452">
        <f t="shared" si="29"/>
        <v>5.7993699370419876</v>
      </c>
      <c r="Z452">
        <f t="shared" si="30"/>
        <v>54.831869937041986</v>
      </c>
      <c r="AA452">
        <f t="shared" si="31"/>
        <v>43.23313006295801</v>
      </c>
    </row>
    <row r="453" spans="1:27" ht="12.75">
      <c r="A453">
        <v>1000.5</v>
      </c>
      <c r="B453">
        <v>40.23</v>
      </c>
      <c r="C453">
        <v>51.41</v>
      </c>
      <c r="D453">
        <v>51.53</v>
      </c>
      <c r="E453">
        <v>52.75</v>
      </c>
      <c r="X453">
        <f t="shared" si="28"/>
        <v>48.98</v>
      </c>
      <c r="Y453">
        <f t="shared" si="29"/>
        <v>5.864662536469274</v>
      </c>
      <c r="Z453">
        <f t="shared" si="30"/>
        <v>54.84466253646927</v>
      </c>
      <c r="AA453">
        <f t="shared" si="31"/>
        <v>43.11533746353072</v>
      </c>
    </row>
    <row r="454" spans="1:27" ht="12.75">
      <c r="A454">
        <v>1002.1</v>
      </c>
      <c r="B454">
        <v>40.25</v>
      </c>
      <c r="C454">
        <v>51.49</v>
      </c>
      <c r="D454">
        <v>51.65</v>
      </c>
      <c r="E454">
        <v>52.97</v>
      </c>
      <c r="X454">
        <f aca="true" t="shared" si="32" ref="X454:X517">AVERAGE(B454:E454)</f>
        <v>49.09</v>
      </c>
      <c r="Y454">
        <f aca="true" t="shared" si="33" ref="Y454:Y517">STDEV(B454:E454)</f>
        <v>5.9305311735122075</v>
      </c>
      <c r="Z454">
        <f aca="true" t="shared" si="34" ref="Z454:Z517">X454+Y454</f>
        <v>55.02053117351221</v>
      </c>
      <c r="AA454">
        <f aca="true" t="shared" si="35" ref="AA454:AA517">X454-Y454</f>
        <v>43.159468826487796</v>
      </c>
    </row>
    <row r="455" spans="1:27" ht="12.75">
      <c r="A455">
        <v>1003.8</v>
      </c>
      <c r="B455">
        <v>40.72</v>
      </c>
      <c r="C455">
        <v>51.65</v>
      </c>
      <c r="D455">
        <v>51.71</v>
      </c>
      <c r="E455">
        <v>52.87</v>
      </c>
      <c r="X455">
        <f t="shared" si="32"/>
        <v>49.237500000000004</v>
      </c>
      <c r="Y455">
        <f t="shared" si="33"/>
        <v>5.706028245052128</v>
      </c>
      <c r="Z455">
        <f t="shared" si="34"/>
        <v>54.943528245052136</v>
      </c>
      <c r="AA455">
        <f t="shared" si="35"/>
        <v>43.53147175494787</v>
      </c>
    </row>
    <row r="456" spans="1:27" ht="12.75">
      <c r="A456">
        <v>1005.4</v>
      </c>
      <c r="B456">
        <v>40.67</v>
      </c>
      <c r="C456">
        <v>51.48</v>
      </c>
      <c r="D456">
        <v>51.83</v>
      </c>
      <c r="E456">
        <v>53.18</v>
      </c>
      <c r="X456">
        <f t="shared" si="32"/>
        <v>49.290000000000006</v>
      </c>
      <c r="Y456">
        <f t="shared" si="33"/>
        <v>5.793220175342837</v>
      </c>
      <c r="Z456">
        <f t="shared" si="34"/>
        <v>55.083220175342845</v>
      </c>
      <c r="AA456">
        <f t="shared" si="35"/>
        <v>43.49677982465717</v>
      </c>
    </row>
    <row r="457" spans="1:27" ht="12.75">
      <c r="A457">
        <v>1007</v>
      </c>
      <c r="B457">
        <v>40.39</v>
      </c>
      <c r="C457">
        <v>51.65</v>
      </c>
      <c r="D457">
        <v>51.34</v>
      </c>
      <c r="E457">
        <v>52.91</v>
      </c>
      <c r="X457">
        <f t="shared" si="32"/>
        <v>49.0725</v>
      </c>
      <c r="Y457">
        <f t="shared" si="33"/>
        <v>5.828014956512476</v>
      </c>
      <c r="Z457">
        <f t="shared" si="34"/>
        <v>54.900514956512474</v>
      </c>
      <c r="AA457">
        <f t="shared" si="35"/>
        <v>43.24448504348752</v>
      </c>
    </row>
    <row r="458" spans="1:27" ht="12.75">
      <c r="A458">
        <v>1008.6</v>
      </c>
      <c r="B458">
        <v>40.48</v>
      </c>
      <c r="C458">
        <v>51.64</v>
      </c>
      <c r="D458">
        <v>51.82</v>
      </c>
      <c r="E458">
        <v>52.99</v>
      </c>
      <c r="X458">
        <f t="shared" si="32"/>
        <v>49.2325</v>
      </c>
      <c r="Y458">
        <f t="shared" si="33"/>
        <v>5.865613778625355</v>
      </c>
      <c r="Z458">
        <f t="shared" si="34"/>
        <v>55.098113778625354</v>
      </c>
      <c r="AA458">
        <f t="shared" si="35"/>
        <v>43.36688622137465</v>
      </c>
    </row>
    <row r="459" spans="1:27" ht="12.75">
      <c r="A459">
        <v>1010.2</v>
      </c>
      <c r="B459">
        <v>40.35</v>
      </c>
      <c r="C459">
        <v>51.49</v>
      </c>
      <c r="D459">
        <v>51.69</v>
      </c>
      <c r="E459">
        <v>52.45</v>
      </c>
      <c r="X459">
        <f t="shared" si="32"/>
        <v>48.995000000000005</v>
      </c>
      <c r="Y459">
        <f t="shared" si="33"/>
        <v>5.778151376810105</v>
      </c>
      <c r="Z459">
        <f t="shared" si="34"/>
        <v>54.77315137681011</v>
      </c>
      <c r="AA459">
        <f t="shared" si="35"/>
        <v>43.2168486231899</v>
      </c>
    </row>
    <row r="460" spans="1:27" ht="12.75">
      <c r="A460">
        <v>1011.8</v>
      </c>
      <c r="B460">
        <v>40.34</v>
      </c>
      <c r="C460">
        <v>51.8</v>
      </c>
      <c r="D460">
        <v>51.81</v>
      </c>
      <c r="E460">
        <v>53.22</v>
      </c>
      <c r="X460">
        <f t="shared" si="32"/>
        <v>49.2925</v>
      </c>
      <c r="Y460">
        <f t="shared" si="33"/>
        <v>6.005494012430109</v>
      </c>
      <c r="Z460">
        <f t="shared" si="34"/>
        <v>55.29799401243011</v>
      </c>
      <c r="AA460">
        <f t="shared" si="35"/>
        <v>43.287005987569884</v>
      </c>
    </row>
    <row r="461" spans="1:27" ht="12.75">
      <c r="A461">
        <v>1013.4</v>
      </c>
      <c r="B461">
        <v>40.02</v>
      </c>
      <c r="C461">
        <v>51.3</v>
      </c>
      <c r="D461">
        <v>51.61</v>
      </c>
      <c r="E461">
        <v>52.45</v>
      </c>
      <c r="X461">
        <f t="shared" si="32"/>
        <v>48.845</v>
      </c>
      <c r="Y461">
        <f t="shared" si="33"/>
        <v>5.903357801567957</v>
      </c>
      <c r="Z461">
        <f t="shared" si="34"/>
        <v>54.748357801567956</v>
      </c>
      <c r="AA461">
        <f t="shared" si="35"/>
        <v>42.94164219843204</v>
      </c>
    </row>
    <row r="462" spans="1:27" ht="12.75">
      <c r="A462">
        <v>1015.1</v>
      </c>
      <c r="B462">
        <v>40.13</v>
      </c>
      <c r="C462">
        <v>51.67</v>
      </c>
      <c r="D462">
        <v>51.91</v>
      </c>
      <c r="E462">
        <v>52.82</v>
      </c>
      <c r="X462">
        <f t="shared" si="32"/>
        <v>49.1325</v>
      </c>
      <c r="Y462">
        <f t="shared" si="33"/>
        <v>6.022072594492149</v>
      </c>
      <c r="Z462">
        <f t="shared" si="34"/>
        <v>55.15457259449215</v>
      </c>
      <c r="AA462">
        <f t="shared" si="35"/>
        <v>43.11042740550785</v>
      </c>
    </row>
    <row r="463" spans="1:27" ht="12.75">
      <c r="A463">
        <v>1016.7</v>
      </c>
      <c r="B463">
        <v>40.12</v>
      </c>
      <c r="C463">
        <v>51.2</v>
      </c>
      <c r="D463">
        <v>51.97</v>
      </c>
      <c r="E463">
        <v>53.33</v>
      </c>
      <c r="X463">
        <f t="shared" si="32"/>
        <v>49.155</v>
      </c>
      <c r="Y463">
        <f t="shared" si="33"/>
        <v>6.087366699430303</v>
      </c>
      <c r="Z463">
        <f t="shared" si="34"/>
        <v>55.242366699430306</v>
      </c>
      <c r="AA463">
        <f t="shared" si="35"/>
        <v>43.067633300569696</v>
      </c>
    </row>
    <row r="464" spans="1:27" ht="12.75">
      <c r="A464">
        <v>1018.3</v>
      </c>
      <c r="B464">
        <v>40.26</v>
      </c>
      <c r="C464">
        <v>51.9</v>
      </c>
      <c r="D464">
        <v>52.05</v>
      </c>
      <c r="E464">
        <v>53.28</v>
      </c>
      <c r="X464">
        <f t="shared" si="32"/>
        <v>49.372499999999995</v>
      </c>
      <c r="Y464">
        <f t="shared" si="33"/>
        <v>6.10637576636098</v>
      </c>
      <c r="Z464">
        <f t="shared" si="34"/>
        <v>55.47887576636097</v>
      </c>
      <c r="AA464">
        <f t="shared" si="35"/>
        <v>43.26612423363902</v>
      </c>
    </row>
    <row r="465" spans="1:27" ht="12.75">
      <c r="A465">
        <v>1019.9</v>
      </c>
      <c r="B465">
        <v>40.75</v>
      </c>
      <c r="C465">
        <v>51.85</v>
      </c>
      <c r="D465">
        <v>51.83</v>
      </c>
      <c r="E465">
        <v>53.68</v>
      </c>
      <c r="X465">
        <f t="shared" si="32"/>
        <v>49.5275</v>
      </c>
      <c r="Y465">
        <f t="shared" si="33"/>
        <v>5.915608590838271</v>
      </c>
      <c r="Z465">
        <f t="shared" si="34"/>
        <v>55.44310859083828</v>
      </c>
      <c r="AA465">
        <f t="shared" si="35"/>
        <v>43.61189140916173</v>
      </c>
    </row>
    <row r="466" spans="1:27" ht="12.75">
      <c r="A466">
        <v>1021.5</v>
      </c>
      <c r="B466">
        <v>40.88</v>
      </c>
      <c r="C466">
        <v>51.94</v>
      </c>
      <c r="D466">
        <v>52.2</v>
      </c>
      <c r="E466">
        <v>53.87</v>
      </c>
      <c r="X466">
        <f t="shared" si="32"/>
        <v>49.7225</v>
      </c>
      <c r="Y466">
        <f t="shared" si="33"/>
        <v>5.956701408218071</v>
      </c>
      <c r="Z466">
        <f t="shared" si="34"/>
        <v>55.67920140821807</v>
      </c>
      <c r="AA466">
        <f t="shared" si="35"/>
        <v>43.76579859178192</v>
      </c>
    </row>
    <row r="467" spans="1:27" ht="12.75">
      <c r="A467">
        <v>1023.1</v>
      </c>
      <c r="B467">
        <v>40.49</v>
      </c>
      <c r="C467">
        <v>51.93</v>
      </c>
      <c r="D467">
        <v>51.89</v>
      </c>
      <c r="E467">
        <v>53.19</v>
      </c>
      <c r="X467">
        <f t="shared" si="32"/>
        <v>49.375</v>
      </c>
      <c r="Y467">
        <f t="shared" si="33"/>
        <v>5.954009853311717</v>
      </c>
      <c r="Z467">
        <f t="shared" si="34"/>
        <v>55.32900985331172</v>
      </c>
      <c r="AA467">
        <f t="shared" si="35"/>
        <v>43.42099014668828</v>
      </c>
    </row>
    <row r="468" spans="1:27" ht="12.75">
      <c r="A468">
        <v>1024.8</v>
      </c>
      <c r="B468">
        <v>40.8</v>
      </c>
      <c r="C468">
        <v>52.11</v>
      </c>
      <c r="D468">
        <v>52.41</v>
      </c>
      <c r="E468">
        <v>54.04</v>
      </c>
      <c r="X468">
        <f t="shared" si="32"/>
        <v>49.839999999999996</v>
      </c>
      <c r="Y468">
        <f t="shared" si="33"/>
        <v>6.086033190839537</v>
      </c>
      <c r="Z468">
        <f t="shared" si="34"/>
        <v>55.92603319083953</v>
      </c>
      <c r="AA468">
        <f t="shared" si="35"/>
        <v>43.75396680916046</v>
      </c>
    </row>
    <row r="469" spans="1:27" ht="12.75">
      <c r="A469">
        <v>1026.4</v>
      </c>
      <c r="B469">
        <v>40.61</v>
      </c>
      <c r="C469">
        <v>52</v>
      </c>
      <c r="D469">
        <v>51.92</v>
      </c>
      <c r="E469">
        <v>53.59</v>
      </c>
      <c r="X469">
        <f t="shared" si="32"/>
        <v>49.53</v>
      </c>
      <c r="Y469">
        <f t="shared" si="33"/>
        <v>5.996193236823937</v>
      </c>
      <c r="Z469">
        <f t="shared" si="34"/>
        <v>55.526193236823936</v>
      </c>
      <c r="AA469">
        <f t="shared" si="35"/>
        <v>43.53380676317607</v>
      </c>
    </row>
    <row r="470" spans="1:27" ht="12.75">
      <c r="A470">
        <v>1028</v>
      </c>
      <c r="B470">
        <v>40.65</v>
      </c>
      <c r="C470">
        <v>52.07</v>
      </c>
      <c r="D470">
        <v>52.25</v>
      </c>
      <c r="E470">
        <v>53.72</v>
      </c>
      <c r="X470">
        <f t="shared" si="32"/>
        <v>49.6725</v>
      </c>
      <c r="Y470">
        <f t="shared" si="33"/>
        <v>6.060233081326174</v>
      </c>
      <c r="Z470">
        <f t="shared" si="34"/>
        <v>55.732733081326174</v>
      </c>
      <c r="AA470">
        <f t="shared" si="35"/>
        <v>43.612266918673825</v>
      </c>
    </row>
    <row r="471" spans="1:27" ht="12.75">
      <c r="A471">
        <v>1029.6</v>
      </c>
      <c r="B471">
        <v>40.58</v>
      </c>
      <c r="C471">
        <v>51.85</v>
      </c>
      <c r="D471">
        <v>52.05</v>
      </c>
      <c r="E471">
        <v>53.85</v>
      </c>
      <c r="X471">
        <f t="shared" si="32"/>
        <v>49.5825</v>
      </c>
      <c r="Y471">
        <f t="shared" si="33"/>
        <v>6.068681213135692</v>
      </c>
      <c r="Z471">
        <f t="shared" si="34"/>
        <v>55.65118121313569</v>
      </c>
      <c r="AA471">
        <f t="shared" si="35"/>
        <v>43.51381878686431</v>
      </c>
    </row>
    <row r="472" spans="1:27" ht="12.75">
      <c r="A472">
        <v>1031.2</v>
      </c>
      <c r="B472">
        <v>41.01</v>
      </c>
      <c r="C472">
        <v>52.68</v>
      </c>
      <c r="D472">
        <v>53.31</v>
      </c>
      <c r="E472">
        <v>54.62</v>
      </c>
      <c r="X472">
        <f t="shared" si="32"/>
        <v>50.405</v>
      </c>
      <c r="Y472">
        <f t="shared" si="33"/>
        <v>6.315243463240345</v>
      </c>
      <c r="Z472">
        <f t="shared" si="34"/>
        <v>56.720243463240344</v>
      </c>
      <c r="AA472">
        <f t="shared" si="35"/>
        <v>44.08975653675966</v>
      </c>
    </row>
    <row r="473" spans="1:27" ht="12.75">
      <c r="A473">
        <v>1032.9</v>
      </c>
      <c r="B473">
        <v>40.95</v>
      </c>
      <c r="C473">
        <v>52.21</v>
      </c>
      <c r="D473">
        <v>52.3</v>
      </c>
      <c r="E473">
        <v>53.48</v>
      </c>
      <c r="X473">
        <f t="shared" si="32"/>
        <v>49.73499999999999</v>
      </c>
      <c r="Y473">
        <f t="shared" si="33"/>
        <v>5.885181956971928</v>
      </c>
      <c r="Z473">
        <f t="shared" si="34"/>
        <v>55.62018195697192</v>
      </c>
      <c r="AA473">
        <f t="shared" si="35"/>
        <v>43.849818043028066</v>
      </c>
    </row>
    <row r="474" spans="1:27" ht="12.75">
      <c r="A474">
        <v>1034.5</v>
      </c>
      <c r="B474">
        <v>41.01</v>
      </c>
      <c r="C474">
        <v>51.97</v>
      </c>
      <c r="D474">
        <v>52.23</v>
      </c>
      <c r="E474">
        <v>53.75</v>
      </c>
      <c r="X474">
        <f t="shared" si="32"/>
        <v>49.739999999999995</v>
      </c>
      <c r="Y474">
        <f t="shared" si="33"/>
        <v>5.872705225589548</v>
      </c>
      <c r="Z474">
        <f t="shared" si="34"/>
        <v>55.61270522558954</v>
      </c>
      <c r="AA474">
        <f t="shared" si="35"/>
        <v>43.867294774410446</v>
      </c>
    </row>
    <row r="475" spans="1:27" ht="12.75">
      <c r="A475">
        <v>1036.1</v>
      </c>
      <c r="B475">
        <v>40.83</v>
      </c>
      <c r="C475">
        <v>52.14</v>
      </c>
      <c r="D475">
        <v>52.94</v>
      </c>
      <c r="E475">
        <v>54.18</v>
      </c>
      <c r="X475">
        <f t="shared" si="32"/>
        <v>50.0225</v>
      </c>
      <c r="Y475">
        <f t="shared" si="33"/>
        <v>6.185533525897341</v>
      </c>
      <c r="Z475">
        <f t="shared" si="34"/>
        <v>56.20803352589734</v>
      </c>
      <c r="AA475">
        <f t="shared" si="35"/>
        <v>43.83696647410266</v>
      </c>
    </row>
    <row r="476" spans="1:27" ht="12.75">
      <c r="A476">
        <v>1037.7</v>
      </c>
      <c r="B476">
        <v>41.44</v>
      </c>
      <c r="C476">
        <v>52.4</v>
      </c>
      <c r="D476">
        <v>52.83</v>
      </c>
      <c r="E476">
        <v>53.98</v>
      </c>
      <c r="X476">
        <f t="shared" si="32"/>
        <v>50.1625</v>
      </c>
      <c r="Y476">
        <f t="shared" si="33"/>
        <v>5.853126657323092</v>
      </c>
      <c r="Z476">
        <f t="shared" si="34"/>
        <v>56.0156266573231</v>
      </c>
      <c r="AA476">
        <f t="shared" si="35"/>
        <v>44.309373342676906</v>
      </c>
    </row>
    <row r="477" spans="1:27" ht="12.75">
      <c r="A477">
        <v>1039.4</v>
      </c>
      <c r="B477">
        <v>40.85</v>
      </c>
      <c r="C477">
        <v>52.7</v>
      </c>
      <c r="D477">
        <v>52.77</v>
      </c>
      <c r="E477">
        <v>53.92</v>
      </c>
      <c r="X477">
        <f t="shared" si="32"/>
        <v>50.06</v>
      </c>
      <c r="Y477">
        <f t="shared" si="33"/>
        <v>6.165425100239806</v>
      </c>
      <c r="Z477">
        <f t="shared" si="34"/>
        <v>56.22542510023981</v>
      </c>
      <c r="AA477">
        <f t="shared" si="35"/>
        <v>43.894574899760194</v>
      </c>
    </row>
    <row r="478" spans="1:27" ht="12.75">
      <c r="A478">
        <v>1043.3</v>
      </c>
      <c r="B478">
        <v>40.21</v>
      </c>
      <c r="C478">
        <v>51.77</v>
      </c>
      <c r="D478">
        <v>52.15</v>
      </c>
      <c r="E478">
        <v>53.38</v>
      </c>
      <c r="X478">
        <f t="shared" si="32"/>
        <v>49.3775</v>
      </c>
      <c r="Y478">
        <f t="shared" si="33"/>
        <v>6.150172761801127</v>
      </c>
      <c r="Z478">
        <f t="shared" si="34"/>
        <v>55.52767276180113</v>
      </c>
      <c r="AA478">
        <f t="shared" si="35"/>
        <v>43.22732723819887</v>
      </c>
    </row>
    <row r="479" spans="1:27" ht="12.75">
      <c r="A479">
        <v>1058.1</v>
      </c>
      <c r="B479">
        <v>40.69</v>
      </c>
      <c r="C479">
        <v>52.61</v>
      </c>
      <c r="D479">
        <v>52.72</v>
      </c>
      <c r="E479">
        <v>54.32</v>
      </c>
      <c r="X479">
        <f t="shared" si="32"/>
        <v>50.084999999999994</v>
      </c>
      <c r="Y479">
        <f t="shared" si="33"/>
        <v>6.3118961757409995</v>
      </c>
      <c r="Z479">
        <f t="shared" si="34"/>
        <v>56.39689617574099</v>
      </c>
      <c r="AA479">
        <f t="shared" si="35"/>
        <v>43.773103824258996</v>
      </c>
    </row>
    <row r="480" spans="1:27" ht="12.75">
      <c r="A480">
        <v>1072.9</v>
      </c>
      <c r="B480">
        <v>40.96</v>
      </c>
      <c r="C480">
        <v>53.04</v>
      </c>
      <c r="D480">
        <v>53.07</v>
      </c>
      <c r="E480">
        <v>54.58</v>
      </c>
      <c r="X480">
        <f t="shared" si="32"/>
        <v>50.412499999999994</v>
      </c>
      <c r="Y480">
        <f t="shared" si="33"/>
        <v>6.342551405651684</v>
      </c>
      <c r="Z480">
        <f t="shared" si="34"/>
        <v>56.75505140565168</v>
      </c>
      <c r="AA480">
        <f t="shared" si="35"/>
        <v>44.06994859434831</v>
      </c>
    </row>
    <row r="481" spans="1:27" ht="12.75">
      <c r="A481">
        <v>1087.7</v>
      </c>
      <c r="B481">
        <v>41.31</v>
      </c>
      <c r="C481">
        <v>53.23</v>
      </c>
      <c r="D481">
        <v>53.18</v>
      </c>
      <c r="E481">
        <v>54.72</v>
      </c>
      <c r="X481">
        <f t="shared" si="32"/>
        <v>50.61</v>
      </c>
      <c r="Y481">
        <f t="shared" si="33"/>
        <v>6.241030897749708</v>
      </c>
      <c r="Z481">
        <f t="shared" si="34"/>
        <v>56.85103089774971</v>
      </c>
      <c r="AA481">
        <f t="shared" si="35"/>
        <v>44.36896910225029</v>
      </c>
    </row>
    <row r="482" spans="1:27" ht="12.75">
      <c r="A482">
        <v>1102.5</v>
      </c>
      <c r="B482">
        <v>41.09</v>
      </c>
      <c r="C482">
        <v>52.93</v>
      </c>
      <c r="D482">
        <v>52.95</v>
      </c>
      <c r="E482">
        <v>54.38</v>
      </c>
      <c r="X482">
        <f t="shared" si="32"/>
        <v>50.337500000000006</v>
      </c>
      <c r="Y482">
        <f t="shared" si="33"/>
        <v>6.202265043245549</v>
      </c>
      <c r="Z482">
        <f t="shared" si="34"/>
        <v>56.53976504324555</v>
      </c>
      <c r="AA482">
        <f t="shared" si="35"/>
        <v>44.13523495675446</v>
      </c>
    </row>
    <row r="483" spans="1:27" ht="12.75">
      <c r="A483">
        <v>1117.3</v>
      </c>
      <c r="B483">
        <v>40.69</v>
      </c>
      <c r="C483">
        <v>52.12</v>
      </c>
      <c r="D483">
        <v>52.2</v>
      </c>
      <c r="E483">
        <v>53.54</v>
      </c>
      <c r="X483">
        <f t="shared" si="32"/>
        <v>49.637499999999996</v>
      </c>
      <c r="Y483">
        <f t="shared" si="33"/>
        <v>6.000457621437451</v>
      </c>
      <c r="Z483">
        <f t="shared" si="34"/>
        <v>55.637957621437444</v>
      </c>
      <c r="AA483">
        <f t="shared" si="35"/>
        <v>43.63704237856255</v>
      </c>
    </row>
    <row r="484" spans="1:27" ht="12.75">
      <c r="A484">
        <v>1132.1</v>
      </c>
      <c r="B484">
        <v>39.72</v>
      </c>
      <c r="C484">
        <v>50.48</v>
      </c>
      <c r="D484">
        <v>50.65</v>
      </c>
      <c r="E484">
        <v>51.64</v>
      </c>
      <c r="X484">
        <f t="shared" si="32"/>
        <v>48.1225</v>
      </c>
      <c r="Y484">
        <f t="shared" si="33"/>
        <v>5.624970370292273</v>
      </c>
      <c r="Z484">
        <f t="shared" si="34"/>
        <v>53.74747037029228</v>
      </c>
      <c r="AA484">
        <f t="shared" si="35"/>
        <v>42.49752962970773</v>
      </c>
    </row>
    <row r="485" spans="1:27" ht="12.75">
      <c r="A485">
        <v>1146.8</v>
      </c>
      <c r="B485">
        <v>38.66</v>
      </c>
      <c r="C485">
        <v>48.63</v>
      </c>
      <c r="D485">
        <v>48.65</v>
      </c>
      <c r="E485">
        <v>49.32</v>
      </c>
      <c r="X485">
        <f t="shared" si="32"/>
        <v>46.315</v>
      </c>
      <c r="Y485">
        <f t="shared" si="33"/>
        <v>5.113397435495655</v>
      </c>
      <c r="Z485">
        <f t="shared" si="34"/>
        <v>51.428397435495654</v>
      </c>
      <c r="AA485">
        <f t="shared" si="35"/>
        <v>41.20160256450434</v>
      </c>
    </row>
    <row r="486" spans="1:27" ht="12.75">
      <c r="A486">
        <v>1161.6</v>
      </c>
      <c r="B486">
        <v>37.71</v>
      </c>
      <c r="C486">
        <v>46.99</v>
      </c>
      <c r="D486">
        <v>47.09</v>
      </c>
      <c r="E486">
        <v>47.36</v>
      </c>
      <c r="X486">
        <f t="shared" si="32"/>
        <v>44.78750000000001</v>
      </c>
      <c r="Y486">
        <f t="shared" si="33"/>
        <v>4.7209206376157</v>
      </c>
      <c r="Z486">
        <f t="shared" si="34"/>
        <v>49.50842063761571</v>
      </c>
      <c r="AA486">
        <f t="shared" si="35"/>
        <v>40.06657936238431</v>
      </c>
    </row>
    <row r="487" spans="1:27" ht="12.75">
      <c r="A487">
        <v>1176.4</v>
      </c>
      <c r="B487">
        <v>37.25</v>
      </c>
      <c r="C487">
        <v>46.15</v>
      </c>
      <c r="D487">
        <v>46.12</v>
      </c>
      <c r="E487">
        <v>46.18</v>
      </c>
      <c r="X487">
        <f t="shared" si="32"/>
        <v>43.925000000000004</v>
      </c>
      <c r="Y487">
        <f t="shared" si="33"/>
        <v>4.450067415219592</v>
      </c>
      <c r="Z487">
        <f t="shared" si="34"/>
        <v>48.3750674152196</v>
      </c>
      <c r="AA487">
        <f t="shared" si="35"/>
        <v>39.47493258478041</v>
      </c>
    </row>
    <row r="488" spans="1:27" ht="12.75">
      <c r="A488">
        <v>1191.1</v>
      </c>
      <c r="B488">
        <v>37.06</v>
      </c>
      <c r="C488">
        <v>45.76</v>
      </c>
      <c r="D488">
        <v>45.71</v>
      </c>
      <c r="E488">
        <v>45.7</v>
      </c>
      <c r="X488">
        <f t="shared" si="32"/>
        <v>43.557500000000005</v>
      </c>
      <c r="Y488">
        <f t="shared" si="33"/>
        <v>4.331746183699997</v>
      </c>
      <c r="Z488">
        <f t="shared" si="34"/>
        <v>47.8892461837</v>
      </c>
      <c r="AA488">
        <f t="shared" si="35"/>
        <v>39.225753816300006</v>
      </c>
    </row>
    <row r="489" spans="1:27" ht="12.75">
      <c r="A489">
        <v>1205.8</v>
      </c>
      <c r="B489">
        <v>37.11</v>
      </c>
      <c r="C489">
        <v>45.78</v>
      </c>
      <c r="D489">
        <v>45.8</v>
      </c>
      <c r="E489">
        <v>45.73</v>
      </c>
      <c r="X489">
        <f t="shared" si="32"/>
        <v>43.605</v>
      </c>
      <c r="Y489">
        <f t="shared" si="33"/>
        <v>4.330100075825824</v>
      </c>
      <c r="Z489">
        <f t="shared" si="34"/>
        <v>47.93510007582582</v>
      </c>
      <c r="AA489">
        <f t="shared" si="35"/>
        <v>39.27489992417417</v>
      </c>
    </row>
    <row r="490" spans="1:27" ht="12.75">
      <c r="A490">
        <v>1220.6</v>
      </c>
      <c r="B490">
        <v>37.3</v>
      </c>
      <c r="C490">
        <v>46.14</v>
      </c>
      <c r="D490">
        <v>46.24</v>
      </c>
      <c r="E490">
        <v>46.13</v>
      </c>
      <c r="X490">
        <f t="shared" si="32"/>
        <v>43.9525</v>
      </c>
      <c r="Y490">
        <f t="shared" si="33"/>
        <v>4.43527808222511</v>
      </c>
      <c r="Z490">
        <f t="shared" si="34"/>
        <v>48.38777808222511</v>
      </c>
      <c r="AA490">
        <f t="shared" si="35"/>
        <v>39.51722191777489</v>
      </c>
    </row>
    <row r="491" spans="1:27" ht="12.75">
      <c r="A491">
        <v>1235.3</v>
      </c>
      <c r="B491">
        <v>37.51</v>
      </c>
      <c r="C491">
        <v>46.51</v>
      </c>
      <c r="D491">
        <v>46.65</v>
      </c>
      <c r="E491">
        <v>46.5</v>
      </c>
      <c r="X491">
        <f t="shared" si="32"/>
        <v>44.2925</v>
      </c>
      <c r="Y491">
        <f t="shared" si="33"/>
        <v>4.522185128158035</v>
      </c>
      <c r="Z491">
        <f t="shared" si="34"/>
        <v>48.81468512815803</v>
      </c>
      <c r="AA491">
        <f t="shared" si="35"/>
        <v>39.77031487184196</v>
      </c>
    </row>
    <row r="492" spans="1:27" ht="12.75">
      <c r="A492">
        <v>1250</v>
      </c>
      <c r="B492">
        <v>37.68</v>
      </c>
      <c r="C492">
        <v>46.8</v>
      </c>
      <c r="D492">
        <v>47</v>
      </c>
      <c r="E492">
        <v>46.84</v>
      </c>
      <c r="X492">
        <f t="shared" si="32"/>
        <v>44.58</v>
      </c>
      <c r="Y492">
        <f t="shared" si="33"/>
        <v>4.600811522619327</v>
      </c>
      <c r="Z492">
        <f t="shared" si="34"/>
        <v>49.18081152261932</v>
      </c>
      <c r="AA492">
        <f t="shared" si="35"/>
        <v>39.979188477380674</v>
      </c>
    </row>
    <row r="493" spans="1:27" ht="12.75">
      <c r="A493">
        <v>1264.7</v>
      </c>
      <c r="B493">
        <v>37.65</v>
      </c>
      <c r="C493">
        <v>46.81</v>
      </c>
      <c r="D493">
        <v>47.05</v>
      </c>
      <c r="E493">
        <v>46.83</v>
      </c>
      <c r="X493">
        <f t="shared" si="32"/>
        <v>44.584999999999994</v>
      </c>
      <c r="Y493">
        <f t="shared" si="33"/>
        <v>4.624611695411164</v>
      </c>
      <c r="Z493">
        <f t="shared" si="34"/>
        <v>49.209611695411155</v>
      </c>
      <c r="AA493">
        <f t="shared" si="35"/>
        <v>39.96038830458883</v>
      </c>
    </row>
    <row r="494" spans="1:27" ht="12.75">
      <c r="A494">
        <v>1279.4</v>
      </c>
      <c r="B494">
        <v>37.5</v>
      </c>
      <c r="C494">
        <v>46.51</v>
      </c>
      <c r="D494">
        <v>46.78</v>
      </c>
      <c r="E494">
        <v>46.5</v>
      </c>
      <c r="X494">
        <f t="shared" si="32"/>
        <v>44.3225</v>
      </c>
      <c r="Y494">
        <f t="shared" si="33"/>
        <v>4.550182230783061</v>
      </c>
      <c r="Z494">
        <f t="shared" si="34"/>
        <v>48.872682230783056</v>
      </c>
      <c r="AA494">
        <f t="shared" si="35"/>
        <v>39.77231776921694</v>
      </c>
    </row>
    <row r="495" spans="1:27" ht="12.75">
      <c r="A495">
        <v>1294</v>
      </c>
      <c r="B495">
        <v>36.97</v>
      </c>
      <c r="C495">
        <v>45.64</v>
      </c>
      <c r="D495">
        <v>45.86</v>
      </c>
      <c r="E495">
        <v>45.53</v>
      </c>
      <c r="X495">
        <f t="shared" si="32"/>
        <v>43.5</v>
      </c>
      <c r="Y495">
        <f t="shared" si="33"/>
        <v>4.355494614086138</v>
      </c>
      <c r="Z495">
        <f t="shared" si="34"/>
        <v>47.85549461408614</v>
      </c>
      <c r="AA495">
        <f t="shared" si="35"/>
        <v>39.14450538591386</v>
      </c>
    </row>
    <row r="496" spans="1:27" ht="12.75">
      <c r="A496">
        <v>1308.7</v>
      </c>
      <c r="B496">
        <v>35.95</v>
      </c>
      <c r="C496">
        <v>44.14</v>
      </c>
      <c r="D496">
        <v>44.29</v>
      </c>
      <c r="E496">
        <v>43.84</v>
      </c>
      <c r="X496">
        <f t="shared" si="32"/>
        <v>42.055</v>
      </c>
      <c r="Y496">
        <f t="shared" si="33"/>
        <v>4.074297485456868</v>
      </c>
      <c r="Z496">
        <f t="shared" si="34"/>
        <v>46.12929748545687</v>
      </c>
      <c r="AA496">
        <f t="shared" si="35"/>
        <v>37.98070251454313</v>
      </c>
    </row>
    <row r="497" spans="1:27" ht="12.75">
      <c r="A497">
        <v>1323.3</v>
      </c>
      <c r="B497">
        <v>34.56</v>
      </c>
      <c r="C497">
        <v>42.03</v>
      </c>
      <c r="D497">
        <v>42.13</v>
      </c>
      <c r="E497">
        <v>41.61</v>
      </c>
      <c r="X497">
        <f t="shared" si="32"/>
        <v>40.082499999999996</v>
      </c>
      <c r="Y497">
        <f t="shared" si="33"/>
        <v>3.6885532394151976</v>
      </c>
      <c r="Z497">
        <f t="shared" si="34"/>
        <v>43.771053239415195</v>
      </c>
      <c r="AA497">
        <f t="shared" si="35"/>
        <v>36.3939467605848</v>
      </c>
    </row>
    <row r="498" spans="1:27" ht="12.75">
      <c r="A498">
        <v>1337.9</v>
      </c>
      <c r="B498">
        <v>32.86</v>
      </c>
      <c r="C498">
        <v>39.68</v>
      </c>
      <c r="D498">
        <v>39.76</v>
      </c>
      <c r="E498">
        <v>39.04</v>
      </c>
      <c r="X498">
        <f t="shared" si="32"/>
        <v>37.834999999999994</v>
      </c>
      <c r="Y498">
        <f t="shared" si="33"/>
        <v>3.332281500714004</v>
      </c>
      <c r="Z498">
        <f t="shared" si="34"/>
        <v>41.167281500714</v>
      </c>
      <c r="AA498">
        <f t="shared" si="35"/>
        <v>34.50271849928599</v>
      </c>
    </row>
    <row r="499" spans="1:27" ht="12.75">
      <c r="A499">
        <v>1352.5</v>
      </c>
      <c r="B499">
        <v>30.97</v>
      </c>
      <c r="C499">
        <v>37.1</v>
      </c>
      <c r="D499">
        <v>37.18</v>
      </c>
      <c r="E499">
        <v>36.3</v>
      </c>
      <c r="X499">
        <f t="shared" si="32"/>
        <v>35.3875</v>
      </c>
      <c r="Y499">
        <f t="shared" si="33"/>
        <v>2.9716816226955065</v>
      </c>
      <c r="Z499">
        <f t="shared" si="34"/>
        <v>38.35918162269551</v>
      </c>
      <c r="AA499">
        <f t="shared" si="35"/>
        <v>32.4158183773045</v>
      </c>
    </row>
    <row r="500" spans="1:27" ht="12.75">
      <c r="A500">
        <v>1367.1</v>
      </c>
      <c r="B500">
        <v>28.28</v>
      </c>
      <c r="C500">
        <v>33.48</v>
      </c>
      <c r="D500">
        <v>33.62</v>
      </c>
      <c r="E500">
        <v>32.62</v>
      </c>
      <c r="X500">
        <f t="shared" si="32"/>
        <v>32</v>
      </c>
      <c r="Y500">
        <f t="shared" si="33"/>
        <v>2.5191003685178073</v>
      </c>
      <c r="Z500">
        <f t="shared" si="34"/>
        <v>34.519100368517805</v>
      </c>
      <c r="AA500">
        <f t="shared" si="35"/>
        <v>29.480899631482192</v>
      </c>
    </row>
    <row r="501" spans="1:27" ht="12.75">
      <c r="A501">
        <v>1381.6</v>
      </c>
      <c r="B501">
        <v>24.26</v>
      </c>
      <c r="C501">
        <v>28.32</v>
      </c>
      <c r="D501">
        <v>28.57</v>
      </c>
      <c r="E501">
        <v>27.32</v>
      </c>
      <c r="X501">
        <f t="shared" si="32"/>
        <v>27.1175</v>
      </c>
      <c r="Y501">
        <f t="shared" si="33"/>
        <v>1.980073651828853</v>
      </c>
      <c r="Z501">
        <f t="shared" si="34"/>
        <v>29.097573651828853</v>
      </c>
      <c r="AA501">
        <f t="shared" si="35"/>
        <v>25.137426348171147</v>
      </c>
    </row>
    <row r="502" spans="1:27" ht="12.75">
      <c r="A502">
        <v>1396.2</v>
      </c>
      <c r="B502">
        <v>19.7</v>
      </c>
      <c r="C502">
        <v>22.62</v>
      </c>
      <c r="D502">
        <v>22.8</v>
      </c>
      <c r="E502">
        <v>21.43</v>
      </c>
      <c r="X502">
        <f t="shared" si="32"/>
        <v>21.637500000000003</v>
      </c>
      <c r="Y502">
        <f t="shared" si="33"/>
        <v>1.4275474306188425</v>
      </c>
      <c r="Z502">
        <f t="shared" si="34"/>
        <v>23.065047430618847</v>
      </c>
      <c r="AA502">
        <f t="shared" si="35"/>
        <v>20.20995256938116</v>
      </c>
    </row>
    <row r="503" spans="1:27" ht="12.75">
      <c r="A503">
        <v>1410.7</v>
      </c>
      <c r="B503">
        <v>16.31</v>
      </c>
      <c r="C503">
        <v>18.39</v>
      </c>
      <c r="D503">
        <v>18.5</v>
      </c>
      <c r="E503">
        <v>17.21</v>
      </c>
      <c r="X503">
        <f t="shared" si="32"/>
        <v>17.6025</v>
      </c>
      <c r="Y503">
        <f t="shared" si="33"/>
        <v>1.0408770340439037</v>
      </c>
      <c r="Z503">
        <f t="shared" si="34"/>
        <v>18.6433770340439</v>
      </c>
      <c r="AA503">
        <f t="shared" si="35"/>
        <v>16.561622965956097</v>
      </c>
    </row>
    <row r="504" spans="1:27" ht="12.75">
      <c r="A504">
        <v>1425.1</v>
      </c>
      <c r="B504">
        <v>14.53</v>
      </c>
      <c r="C504">
        <v>16.11</v>
      </c>
      <c r="D504">
        <v>16.18</v>
      </c>
      <c r="E504">
        <v>14.96</v>
      </c>
      <c r="X504">
        <f t="shared" si="32"/>
        <v>15.445</v>
      </c>
      <c r="Y504">
        <f t="shared" si="33"/>
        <v>0.827627130214217</v>
      </c>
      <c r="Z504">
        <f t="shared" si="34"/>
        <v>16.272627130214218</v>
      </c>
      <c r="AA504">
        <f t="shared" si="35"/>
        <v>14.617372869785783</v>
      </c>
    </row>
    <row r="505" spans="1:27" ht="12.75">
      <c r="A505">
        <v>1439.6</v>
      </c>
      <c r="B505">
        <v>13.69</v>
      </c>
      <c r="C505">
        <v>15.05</v>
      </c>
      <c r="D505">
        <v>15.08</v>
      </c>
      <c r="E505">
        <v>13.91</v>
      </c>
      <c r="X505">
        <f t="shared" si="32"/>
        <v>14.432500000000001</v>
      </c>
      <c r="Y505">
        <f t="shared" si="33"/>
        <v>0.7359517647237429</v>
      </c>
      <c r="Z505">
        <f t="shared" si="34"/>
        <v>15.168451764723743</v>
      </c>
      <c r="AA505">
        <f t="shared" si="35"/>
        <v>13.696548235276259</v>
      </c>
    </row>
    <row r="506" spans="1:27" ht="12.75">
      <c r="A506">
        <v>1454</v>
      </c>
      <c r="B506">
        <v>13.47</v>
      </c>
      <c r="C506">
        <v>14.74</v>
      </c>
      <c r="D506">
        <v>14.76</v>
      </c>
      <c r="E506">
        <v>13.6</v>
      </c>
      <c r="X506">
        <f t="shared" si="32"/>
        <v>14.1425</v>
      </c>
      <c r="Y506">
        <f t="shared" si="33"/>
        <v>0.703532752139749</v>
      </c>
      <c r="Z506">
        <f t="shared" si="34"/>
        <v>14.846032752139749</v>
      </c>
      <c r="AA506">
        <f t="shared" si="35"/>
        <v>13.438967247860251</v>
      </c>
    </row>
    <row r="507" spans="1:27" ht="12.75">
      <c r="A507">
        <v>1468.4</v>
      </c>
      <c r="B507">
        <v>13.8</v>
      </c>
      <c r="C507">
        <v>15.1</v>
      </c>
      <c r="D507">
        <v>15.06</v>
      </c>
      <c r="E507">
        <v>13.9</v>
      </c>
      <c r="X507">
        <f t="shared" si="32"/>
        <v>14.465</v>
      </c>
      <c r="Y507">
        <f t="shared" si="33"/>
        <v>0.7115007613020244</v>
      </c>
      <c r="Z507">
        <f t="shared" si="34"/>
        <v>15.176500761302025</v>
      </c>
      <c r="AA507">
        <f t="shared" si="35"/>
        <v>13.753499238697975</v>
      </c>
    </row>
    <row r="508" spans="1:27" ht="12.75">
      <c r="A508">
        <v>1482.8</v>
      </c>
      <c r="B508">
        <v>14.61</v>
      </c>
      <c r="C508">
        <v>15.97</v>
      </c>
      <c r="D508">
        <v>15.96</v>
      </c>
      <c r="E508">
        <v>14.82</v>
      </c>
      <c r="X508">
        <f t="shared" si="32"/>
        <v>15.34</v>
      </c>
      <c r="Y508">
        <f t="shared" si="33"/>
        <v>0.7267736924242701</v>
      </c>
      <c r="Z508">
        <f t="shared" si="34"/>
        <v>16.06677369242427</v>
      </c>
      <c r="AA508">
        <f t="shared" si="35"/>
        <v>14.61322630757573</v>
      </c>
    </row>
    <row r="509" spans="1:27" ht="12.75">
      <c r="A509">
        <v>1497.1</v>
      </c>
      <c r="B509">
        <v>15.5</v>
      </c>
      <c r="C509">
        <v>16.97</v>
      </c>
      <c r="D509">
        <v>16.97</v>
      </c>
      <c r="E509">
        <v>15.84</v>
      </c>
      <c r="X509">
        <f t="shared" si="32"/>
        <v>16.32</v>
      </c>
      <c r="Y509">
        <f t="shared" si="33"/>
        <v>0.7632823854904766</v>
      </c>
      <c r="Z509">
        <f t="shared" si="34"/>
        <v>17.083282385490477</v>
      </c>
      <c r="AA509">
        <f t="shared" si="35"/>
        <v>15.556717614509523</v>
      </c>
    </row>
    <row r="510" spans="1:27" ht="12.75">
      <c r="A510">
        <v>1511.4</v>
      </c>
      <c r="B510">
        <v>16.61</v>
      </c>
      <c r="C510">
        <v>18.26</v>
      </c>
      <c r="D510">
        <v>18.28</v>
      </c>
      <c r="E510">
        <v>17.15</v>
      </c>
      <c r="X510">
        <f t="shared" si="32"/>
        <v>17.575000000000003</v>
      </c>
      <c r="Y510">
        <f t="shared" si="33"/>
        <v>0.8322860085330231</v>
      </c>
      <c r="Z510">
        <f t="shared" si="34"/>
        <v>18.407286008533028</v>
      </c>
      <c r="AA510">
        <f t="shared" si="35"/>
        <v>16.742713991466978</v>
      </c>
    </row>
    <row r="511" spans="1:27" ht="12.75">
      <c r="A511">
        <v>1525.7</v>
      </c>
      <c r="B511">
        <v>17.77</v>
      </c>
      <c r="C511">
        <v>19.53</v>
      </c>
      <c r="D511">
        <v>19.5</v>
      </c>
      <c r="E511">
        <v>18.52</v>
      </c>
      <c r="X511">
        <f t="shared" si="32"/>
        <v>18.83</v>
      </c>
      <c r="Y511">
        <f t="shared" si="33"/>
        <v>0.8482531068810782</v>
      </c>
      <c r="Z511">
        <f t="shared" si="34"/>
        <v>19.678253106881076</v>
      </c>
      <c r="AA511">
        <f t="shared" si="35"/>
        <v>17.98174689311892</v>
      </c>
    </row>
    <row r="512" spans="1:27" ht="12.75">
      <c r="A512">
        <v>1539.9</v>
      </c>
      <c r="B512">
        <v>19</v>
      </c>
      <c r="C512">
        <v>20.92</v>
      </c>
      <c r="D512">
        <v>20.85</v>
      </c>
      <c r="E512">
        <v>19.87</v>
      </c>
      <c r="X512">
        <f t="shared" si="32"/>
        <v>20.16</v>
      </c>
      <c r="Y512">
        <f t="shared" si="33"/>
        <v>0.9098351499035552</v>
      </c>
      <c r="Z512">
        <f t="shared" si="34"/>
        <v>21.069835149903554</v>
      </c>
      <c r="AA512">
        <f t="shared" si="35"/>
        <v>19.250164850096446</v>
      </c>
    </row>
    <row r="513" spans="1:27" ht="12.75">
      <c r="A513">
        <v>1554.1</v>
      </c>
      <c r="B513">
        <v>20.19</v>
      </c>
      <c r="C513">
        <v>22.25</v>
      </c>
      <c r="D513">
        <v>22.11</v>
      </c>
      <c r="E513">
        <v>21.25</v>
      </c>
      <c r="X513">
        <f t="shared" si="32"/>
        <v>21.45</v>
      </c>
      <c r="Y513">
        <f t="shared" si="33"/>
        <v>0.9492453142716677</v>
      </c>
      <c r="Z513">
        <f t="shared" si="34"/>
        <v>22.399245314271667</v>
      </c>
      <c r="AA513">
        <f t="shared" si="35"/>
        <v>20.50075468572833</v>
      </c>
    </row>
    <row r="514" spans="1:27" ht="12.75">
      <c r="A514">
        <v>1568.3</v>
      </c>
      <c r="B514">
        <v>21.34</v>
      </c>
      <c r="C514">
        <v>23.53</v>
      </c>
      <c r="D514">
        <v>23.31</v>
      </c>
      <c r="E514">
        <v>22.5</v>
      </c>
      <c r="X514">
        <f t="shared" si="32"/>
        <v>22.67</v>
      </c>
      <c r="Y514">
        <f t="shared" si="33"/>
        <v>0.9911273043021368</v>
      </c>
      <c r="Z514">
        <f t="shared" si="34"/>
        <v>23.661127304302138</v>
      </c>
      <c r="AA514">
        <f t="shared" si="35"/>
        <v>21.678872695697866</v>
      </c>
    </row>
    <row r="515" spans="1:27" ht="12.75">
      <c r="A515">
        <v>1582.4</v>
      </c>
      <c r="B515">
        <v>22.27</v>
      </c>
      <c r="C515">
        <v>24.61</v>
      </c>
      <c r="D515">
        <v>24.29</v>
      </c>
      <c r="E515">
        <v>23.53</v>
      </c>
      <c r="X515">
        <f t="shared" si="32"/>
        <v>23.674999999999997</v>
      </c>
      <c r="Y515">
        <f t="shared" si="33"/>
        <v>1.0404326023343775</v>
      </c>
      <c r="Z515">
        <f t="shared" si="34"/>
        <v>24.715432602334374</v>
      </c>
      <c r="AA515">
        <f t="shared" si="35"/>
        <v>22.63456739766562</v>
      </c>
    </row>
    <row r="516" spans="1:27" ht="12.75">
      <c r="A516">
        <v>1596.5</v>
      </c>
      <c r="B516">
        <v>23.14</v>
      </c>
      <c r="C516">
        <v>25.43</v>
      </c>
      <c r="D516">
        <v>25.2</v>
      </c>
      <c r="E516">
        <v>24.21</v>
      </c>
      <c r="X516">
        <f t="shared" si="32"/>
        <v>24.494999999999997</v>
      </c>
      <c r="Y516">
        <f t="shared" si="33"/>
        <v>1.0469797833133436</v>
      </c>
      <c r="Z516">
        <f t="shared" si="34"/>
        <v>25.54197978331334</v>
      </c>
      <c r="AA516">
        <f t="shared" si="35"/>
        <v>23.448020216686654</v>
      </c>
    </row>
    <row r="517" spans="1:27" ht="12.75">
      <c r="A517">
        <v>1610.5</v>
      </c>
      <c r="B517">
        <v>23.8</v>
      </c>
      <c r="C517">
        <v>26.1</v>
      </c>
      <c r="D517">
        <v>25.81</v>
      </c>
      <c r="E517">
        <v>24.96</v>
      </c>
      <c r="X517">
        <f t="shared" si="32"/>
        <v>25.167500000000004</v>
      </c>
      <c r="Y517">
        <f t="shared" si="33"/>
        <v>1.0320650819270931</v>
      </c>
      <c r="Z517">
        <f t="shared" si="34"/>
        <v>26.199565081927098</v>
      </c>
      <c r="AA517">
        <f t="shared" si="35"/>
        <v>24.13543491807291</v>
      </c>
    </row>
    <row r="518" spans="1:27" ht="12.75">
      <c r="A518">
        <v>1624.5</v>
      </c>
      <c r="B518">
        <v>24.37</v>
      </c>
      <c r="C518">
        <v>26.76</v>
      </c>
      <c r="D518">
        <v>26.54</v>
      </c>
      <c r="E518">
        <v>25.56</v>
      </c>
      <c r="X518">
        <f aca="true" t="shared" si="36" ref="X518:X581">AVERAGE(B518:E518)</f>
        <v>25.8075</v>
      </c>
      <c r="Y518">
        <f aca="true" t="shared" si="37" ref="Y518:Y581">STDEV(B518:E518)</f>
        <v>1.0910965432383053</v>
      </c>
      <c r="Z518">
        <f aca="true" t="shared" si="38" ref="Z518:Z581">X518+Y518</f>
        <v>26.898596543238305</v>
      </c>
      <c r="AA518">
        <f aca="true" t="shared" si="39" ref="AA518:AA581">X518-Y518</f>
        <v>24.716403456761697</v>
      </c>
    </row>
    <row r="519" spans="1:27" ht="12.75">
      <c r="A519">
        <v>1638.5</v>
      </c>
      <c r="B519">
        <v>24.81</v>
      </c>
      <c r="C519">
        <v>27.32</v>
      </c>
      <c r="D519">
        <v>27.16</v>
      </c>
      <c r="E519">
        <v>26.05</v>
      </c>
      <c r="X519">
        <f t="shared" si="36"/>
        <v>26.334999999999997</v>
      </c>
      <c r="Y519">
        <f t="shared" si="37"/>
        <v>1.162998996846909</v>
      </c>
      <c r="Z519">
        <f t="shared" si="38"/>
        <v>27.497998996846906</v>
      </c>
      <c r="AA519">
        <f t="shared" si="39"/>
        <v>25.17200100315309</v>
      </c>
    </row>
    <row r="520" spans="1:27" ht="12.75">
      <c r="A520">
        <v>1652.4</v>
      </c>
      <c r="B520">
        <v>24.99</v>
      </c>
      <c r="C520">
        <v>27.71</v>
      </c>
      <c r="D520">
        <v>27.59</v>
      </c>
      <c r="E520">
        <v>26.53</v>
      </c>
      <c r="X520">
        <f t="shared" si="36"/>
        <v>26.705000000000002</v>
      </c>
      <c r="Y520">
        <f t="shared" si="37"/>
        <v>1.2603041960838424</v>
      </c>
      <c r="Z520">
        <f t="shared" si="38"/>
        <v>27.965304196083846</v>
      </c>
      <c r="AA520">
        <f t="shared" si="39"/>
        <v>25.444695803916158</v>
      </c>
    </row>
    <row r="521" spans="1:27" ht="12.75">
      <c r="A521">
        <v>1666.3</v>
      </c>
      <c r="B521">
        <v>24.99</v>
      </c>
      <c r="C521">
        <v>27.83</v>
      </c>
      <c r="D521">
        <v>27.86</v>
      </c>
      <c r="E521">
        <v>26.74</v>
      </c>
      <c r="X521">
        <f t="shared" si="36"/>
        <v>26.854999999999997</v>
      </c>
      <c r="Y521">
        <f t="shared" si="37"/>
        <v>1.3480974247682582</v>
      </c>
      <c r="Z521">
        <f t="shared" si="38"/>
        <v>28.203097424768256</v>
      </c>
      <c r="AA521">
        <f t="shared" si="39"/>
        <v>25.506902575231738</v>
      </c>
    </row>
    <row r="522" spans="1:27" ht="12.75">
      <c r="A522">
        <v>1680.1</v>
      </c>
      <c r="B522">
        <v>24.91</v>
      </c>
      <c r="C522">
        <v>27.87</v>
      </c>
      <c r="D522">
        <v>28.13</v>
      </c>
      <c r="E522">
        <v>26.86</v>
      </c>
      <c r="X522">
        <f t="shared" si="36"/>
        <v>26.9425</v>
      </c>
      <c r="Y522">
        <f t="shared" si="37"/>
        <v>1.4615374325233326</v>
      </c>
      <c r="Z522">
        <f t="shared" si="38"/>
        <v>28.40403743252333</v>
      </c>
      <c r="AA522">
        <f t="shared" si="39"/>
        <v>25.480962567476666</v>
      </c>
    </row>
    <row r="523" spans="1:27" ht="12.75">
      <c r="A523">
        <v>1693.9</v>
      </c>
      <c r="B523">
        <v>24.74</v>
      </c>
      <c r="C523">
        <v>27.7</v>
      </c>
      <c r="D523">
        <v>28.12</v>
      </c>
      <c r="E523">
        <v>26.72</v>
      </c>
      <c r="X523">
        <f t="shared" si="36"/>
        <v>26.82</v>
      </c>
      <c r="Y523">
        <f t="shared" si="37"/>
        <v>1.5056338643020672</v>
      </c>
      <c r="Z523">
        <f t="shared" si="38"/>
        <v>28.325633864302066</v>
      </c>
      <c r="AA523">
        <f t="shared" si="39"/>
        <v>25.314366135697934</v>
      </c>
    </row>
    <row r="524" spans="1:27" ht="12.75">
      <c r="A524">
        <v>1707.7</v>
      </c>
      <c r="B524">
        <v>24.52</v>
      </c>
      <c r="C524">
        <v>27.4</v>
      </c>
      <c r="D524">
        <v>27.89</v>
      </c>
      <c r="E524">
        <v>26.41</v>
      </c>
      <c r="X524">
        <f t="shared" si="36"/>
        <v>26.555</v>
      </c>
      <c r="Y524">
        <f t="shared" si="37"/>
        <v>1.4897986441126871</v>
      </c>
      <c r="Z524">
        <f t="shared" si="38"/>
        <v>28.04479864411269</v>
      </c>
      <c r="AA524">
        <f t="shared" si="39"/>
        <v>25.06520135588731</v>
      </c>
    </row>
    <row r="525" spans="1:27" ht="12.75">
      <c r="A525">
        <v>1721.4</v>
      </c>
      <c r="B525">
        <v>24.06</v>
      </c>
      <c r="C525">
        <v>26.98</v>
      </c>
      <c r="D525">
        <v>27.35</v>
      </c>
      <c r="E525">
        <v>25.91</v>
      </c>
      <c r="X525">
        <f t="shared" si="36"/>
        <v>26.075</v>
      </c>
      <c r="Y525">
        <f t="shared" si="37"/>
        <v>1.4755902773692924</v>
      </c>
      <c r="Z525">
        <f t="shared" si="38"/>
        <v>27.55059027736929</v>
      </c>
      <c r="AA525">
        <f t="shared" si="39"/>
        <v>24.599409722630707</v>
      </c>
    </row>
    <row r="526" spans="1:27" ht="12.75">
      <c r="A526">
        <v>1735</v>
      </c>
      <c r="B526">
        <v>23.64</v>
      </c>
      <c r="C526">
        <v>26.53</v>
      </c>
      <c r="D526">
        <v>26.9</v>
      </c>
      <c r="E526">
        <v>25.44</v>
      </c>
      <c r="X526">
        <f t="shared" si="36"/>
        <v>25.627499999999998</v>
      </c>
      <c r="Y526">
        <f t="shared" si="37"/>
        <v>1.4627684938727485</v>
      </c>
      <c r="Z526">
        <f t="shared" si="38"/>
        <v>27.090268493872745</v>
      </c>
      <c r="AA526">
        <f t="shared" si="39"/>
        <v>24.16473150612725</v>
      </c>
    </row>
    <row r="527" spans="1:27" ht="12.75">
      <c r="A527">
        <v>1748.6</v>
      </c>
      <c r="B527">
        <v>23.12</v>
      </c>
      <c r="C527">
        <v>25.96</v>
      </c>
      <c r="D527">
        <v>26.24</v>
      </c>
      <c r="E527">
        <v>24.93</v>
      </c>
      <c r="X527">
        <f t="shared" si="36"/>
        <v>25.0625</v>
      </c>
      <c r="Y527">
        <f t="shared" si="37"/>
        <v>1.4121939196394793</v>
      </c>
      <c r="Z527">
        <f t="shared" si="38"/>
        <v>26.474693919639478</v>
      </c>
      <c r="AA527">
        <f t="shared" si="39"/>
        <v>23.650306080360522</v>
      </c>
    </row>
    <row r="528" spans="1:27" ht="12.75">
      <c r="A528">
        <v>1762.2</v>
      </c>
      <c r="B528">
        <v>22.63</v>
      </c>
      <c r="C528">
        <v>25.42</v>
      </c>
      <c r="D528">
        <v>25.65</v>
      </c>
      <c r="E528">
        <v>24.39</v>
      </c>
      <c r="X528">
        <f t="shared" si="36"/>
        <v>24.522499999999997</v>
      </c>
      <c r="Y528">
        <f t="shared" si="37"/>
        <v>1.375484763032093</v>
      </c>
      <c r="Z528">
        <f t="shared" si="38"/>
        <v>25.897984763032092</v>
      </c>
      <c r="AA528">
        <f t="shared" si="39"/>
        <v>23.147015236967903</v>
      </c>
    </row>
    <row r="529" spans="1:27" ht="12.75">
      <c r="A529">
        <v>1775.7</v>
      </c>
      <c r="B529">
        <v>22.36</v>
      </c>
      <c r="C529">
        <v>24.99</v>
      </c>
      <c r="D529">
        <v>25.15</v>
      </c>
      <c r="E529">
        <v>23.94</v>
      </c>
      <c r="X529">
        <f t="shared" si="36"/>
        <v>24.11</v>
      </c>
      <c r="Y529">
        <f t="shared" si="37"/>
        <v>1.2841858640139234</v>
      </c>
      <c r="Z529">
        <f t="shared" si="38"/>
        <v>25.394185864013924</v>
      </c>
      <c r="AA529">
        <f t="shared" si="39"/>
        <v>22.825814135986075</v>
      </c>
    </row>
    <row r="530" spans="1:27" ht="12.75">
      <c r="A530">
        <v>1789.1</v>
      </c>
      <c r="B530">
        <v>22.1</v>
      </c>
      <c r="C530">
        <v>24.7</v>
      </c>
      <c r="D530">
        <v>24.87</v>
      </c>
      <c r="E530">
        <v>23.6</v>
      </c>
      <c r="X530">
        <f t="shared" si="36"/>
        <v>23.817500000000003</v>
      </c>
      <c r="Y530">
        <f t="shared" si="37"/>
        <v>1.2758885792523296</v>
      </c>
      <c r="Z530">
        <f t="shared" si="38"/>
        <v>25.09338857925233</v>
      </c>
      <c r="AA530">
        <f t="shared" si="39"/>
        <v>22.541611420747675</v>
      </c>
    </row>
    <row r="531" spans="1:27" ht="12.75">
      <c r="A531">
        <v>1802.5</v>
      </c>
      <c r="B531">
        <v>21.97</v>
      </c>
      <c r="C531">
        <v>24.62</v>
      </c>
      <c r="D531">
        <v>24.78</v>
      </c>
      <c r="E531">
        <v>23.37</v>
      </c>
      <c r="X531">
        <f t="shared" si="36"/>
        <v>23.685000000000002</v>
      </c>
      <c r="Y531">
        <f t="shared" si="37"/>
        <v>1.3055905432663317</v>
      </c>
      <c r="Z531">
        <f t="shared" si="38"/>
        <v>24.990590543266332</v>
      </c>
      <c r="AA531">
        <f t="shared" si="39"/>
        <v>22.379409456733672</v>
      </c>
    </row>
    <row r="532" spans="1:27" ht="12.75">
      <c r="A532">
        <v>1815.8</v>
      </c>
      <c r="B532">
        <v>21.9</v>
      </c>
      <c r="C532">
        <v>24.48</v>
      </c>
      <c r="D532">
        <v>24.69</v>
      </c>
      <c r="E532">
        <v>23.29</v>
      </c>
      <c r="X532">
        <f t="shared" si="36"/>
        <v>23.589999999999996</v>
      </c>
      <c r="Y532">
        <f t="shared" si="37"/>
        <v>1.2842896869477078</v>
      </c>
      <c r="Z532">
        <f t="shared" si="38"/>
        <v>24.874289686947705</v>
      </c>
      <c r="AA532">
        <f t="shared" si="39"/>
        <v>22.305710313052288</v>
      </c>
    </row>
    <row r="533" spans="1:27" ht="12.75">
      <c r="A533">
        <v>1829.1</v>
      </c>
      <c r="B533">
        <v>21.29</v>
      </c>
      <c r="C533">
        <v>23.89</v>
      </c>
      <c r="D533">
        <v>24.07</v>
      </c>
      <c r="E533">
        <v>22.64</v>
      </c>
      <c r="X533">
        <f t="shared" si="36"/>
        <v>22.9725</v>
      </c>
      <c r="Y533">
        <f t="shared" si="37"/>
        <v>1.289402316320738</v>
      </c>
      <c r="Z533">
        <f t="shared" si="38"/>
        <v>24.26190231632074</v>
      </c>
      <c r="AA533">
        <f t="shared" si="39"/>
        <v>21.68309768367926</v>
      </c>
    </row>
    <row r="534" spans="1:27" ht="12.75">
      <c r="A534">
        <v>1842.3</v>
      </c>
      <c r="B534">
        <v>21.13</v>
      </c>
      <c r="C534">
        <v>23.69</v>
      </c>
      <c r="D534">
        <v>23.96</v>
      </c>
      <c r="E534">
        <v>22.46</v>
      </c>
      <c r="X534">
        <f t="shared" si="36"/>
        <v>22.810000000000002</v>
      </c>
      <c r="Y534">
        <f t="shared" si="37"/>
        <v>1.2963795740445148</v>
      </c>
      <c r="Z534">
        <f t="shared" si="38"/>
        <v>24.106379574044517</v>
      </c>
      <c r="AA534">
        <f t="shared" si="39"/>
        <v>21.513620425955487</v>
      </c>
    </row>
    <row r="535" spans="1:27" ht="12.75">
      <c r="A535">
        <v>1855.5</v>
      </c>
      <c r="B535">
        <v>20.64</v>
      </c>
      <c r="C535">
        <v>23.06</v>
      </c>
      <c r="D535">
        <v>23.35</v>
      </c>
      <c r="E535">
        <v>21.83</v>
      </c>
      <c r="X535">
        <f t="shared" si="36"/>
        <v>22.220000000000002</v>
      </c>
      <c r="Y535">
        <f t="shared" si="37"/>
        <v>1.2424438283747654</v>
      </c>
      <c r="Z535">
        <f t="shared" si="38"/>
        <v>23.462443828374766</v>
      </c>
      <c r="AA535">
        <f t="shared" si="39"/>
        <v>20.97755617162524</v>
      </c>
    </row>
    <row r="536" spans="1:27" ht="12.75">
      <c r="A536">
        <v>1868.6</v>
      </c>
      <c r="B536">
        <v>19.57</v>
      </c>
      <c r="C536">
        <v>21.79</v>
      </c>
      <c r="D536">
        <v>22.05</v>
      </c>
      <c r="E536">
        <v>20.67</v>
      </c>
      <c r="X536">
        <f t="shared" si="36"/>
        <v>21.02</v>
      </c>
      <c r="Y536">
        <f t="shared" si="37"/>
        <v>1.1370722639011974</v>
      </c>
      <c r="Z536">
        <f t="shared" si="38"/>
        <v>22.157072263901195</v>
      </c>
      <c r="AA536">
        <f t="shared" si="39"/>
        <v>19.882927736098804</v>
      </c>
    </row>
    <row r="537" spans="1:27" ht="12.75">
      <c r="A537">
        <v>1881.6</v>
      </c>
      <c r="B537">
        <v>17.83</v>
      </c>
      <c r="C537">
        <v>19.51</v>
      </c>
      <c r="D537">
        <v>19.8</v>
      </c>
      <c r="E537">
        <v>18.45</v>
      </c>
      <c r="X537">
        <f t="shared" si="36"/>
        <v>18.8975</v>
      </c>
      <c r="Y537">
        <f t="shared" si="37"/>
        <v>0.9182365345232532</v>
      </c>
      <c r="Z537">
        <f t="shared" si="38"/>
        <v>19.815736534523253</v>
      </c>
      <c r="AA537">
        <f t="shared" si="39"/>
        <v>17.97926346547675</v>
      </c>
    </row>
    <row r="538" spans="1:27" ht="12.75">
      <c r="A538">
        <v>1894.6</v>
      </c>
      <c r="B538">
        <v>14.98</v>
      </c>
      <c r="C538">
        <v>16.23</v>
      </c>
      <c r="D538">
        <v>16.41</v>
      </c>
      <c r="E538">
        <v>15.22</v>
      </c>
      <c r="X538">
        <f t="shared" si="36"/>
        <v>15.71</v>
      </c>
      <c r="Y538">
        <f t="shared" si="37"/>
        <v>0.7149358945620964</v>
      </c>
      <c r="Z538">
        <f t="shared" si="38"/>
        <v>16.424935894562097</v>
      </c>
      <c r="AA538">
        <f t="shared" si="39"/>
        <v>14.995064105437905</v>
      </c>
    </row>
    <row r="539" spans="1:27" ht="12.75">
      <c r="A539">
        <v>1907.5</v>
      </c>
      <c r="B539">
        <v>12.19</v>
      </c>
      <c r="C539">
        <v>13.08</v>
      </c>
      <c r="D539">
        <v>13.14</v>
      </c>
      <c r="E539">
        <v>12.19</v>
      </c>
      <c r="X539">
        <f t="shared" si="36"/>
        <v>12.649999999999999</v>
      </c>
      <c r="Y539">
        <f t="shared" si="37"/>
        <v>0.5317267468666738</v>
      </c>
      <c r="Z539">
        <f t="shared" si="38"/>
        <v>13.181726746866673</v>
      </c>
      <c r="AA539">
        <f t="shared" si="39"/>
        <v>12.118273253133324</v>
      </c>
    </row>
    <row r="540" spans="1:27" ht="12.75">
      <c r="A540">
        <v>1920.4</v>
      </c>
      <c r="B540">
        <v>10.59</v>
      </c>
      <c r="C540">
        <v>11.3</v>
      </c>
      <c r="D540">
        <v>11.26</v>
      </c>
      <c r="E540">
        <v>10.47</v>
      </c>
      <c r="X540">
        <f t="shared" si="36"/>
        <v>10.905</v>
      </c>
      <c r="Y540">
        <f t="shared" si="37"/>
        <v>0.4360810322252957</v>
      </c>
      <c r="Z540">
        <f t="shared" si="38"/>
        <v>11.341081032225295</v>
      </c>
      <c r="AA540">
        <f t="shared" si="39"/>
        <v>10.468918967774703</v>
      </c>
    </row>
    <row r="541" spans="1:27" ht="12.75">
      <c r="A541">
        <v>1933.2</v>
      </c>
      <c r="B541">
        <v>9.31</v>
      </c>
      <c r="C541">
        <v>9.9</v>
      </c>
      <c r="D541">
        <v>9.84</v>
      </c>
      <c r="E541">
        <v>9.16</v>
      </c>
      <c r="X541">
        <f t="shared" si="36"/>
        <v>9.5525</v>
      </c>
      <c r="Y541">
        <f t="shared" si="37"/>
        <v>0.3725027964100783</v>
      </c>
      <c r="Z541">
        <f t="shared" si="38"/>
        <v>9.925002796410078</v>
      </c>
      <c r="AA541">
        <f t="shared" si="39"/>
        <v>9.179997203589922</v>
      </c>
    </row>
    <row r="542" spans="1:27" ht="12.75">
      <c r="A542">
        <v>1945.9</v>
      </c>
      <c r="B542">
        <v>8.97</v>
      </c>
      <c r="C542">
        <v>9.42</v>
      </c>
      <c r="D542">
        <v>9.32</v>
      </c>
      <c r="E542">
        <v>8.78</v>
      </c>
      <c r="X542">
        <f t="shared" si="36"/>
        <v>9.1225</v>
      </c>
      <c r="Y542">
        <f t="shared" si="37"/>
        <v>0.29892864254419954</v>
      </c>
      <c r="Z542">
        <f t="shared" si="38"/>
        <v>9.4214286425442</v>
      </c>
      <c r="AA542">
        <f t="shared" si="39"/>
        <v>8.823571357455801</v>
      </c>
    </row>
    <row r="543" spans="1:27" ht="12.75">
      <c r="A543">
        <v>1958.5</v>
      </c>
      <c r="B543">
        <v>8.6</v>
      </c>
      <c r="C543">
        <v>9.03</v>
      </c>
      <c r="D543">
        <v>8.97</v>
      </c>
      <c r="E543">
        <v>8.36</v>
      </c>
      <c r="X543">
        <f t="shared" si="36"/>
        <v>8.74</v>
      </c>
      <c r="Y543">
        <f t="shared" si="37"/>
        <v>0.31675437381878285</v>
      </c>
      <c r="Z543">
        <f t="shared" si="38"/>
        <v>9.056754373818784</v>
      </c>
      <c r="AA543">
        <f t="shared" si="39"/>
        <v>8.423245626181217</v>
      </c>
    </row>
    <row r="544" spans="1:27" ht="12.75">
      <c r="A544">
        <v>1971.1</v>
      </c>
      <c r="B544">
        <v>8.82</v>
      </c>
      <c r="C544">
        <v>9.29</v>
      </c>
      <c r="D544">
        <v>9.24</v>
      </c>
      <c r="E544">
        <v>8.5</v>
      </c>
      <c r="X544">
        <f t="shared" si="36"/>
        <v>8.9625</v>
      </c>
      <c r="Y544">
        <f t="shared" si="37"/>
        <v>0.3734858319490405</v>
      </c>
      <c r="Z544">
        <f t="shared" si="38"/>
        <v>9.33598583194904</v>
      </c>
      <c r="AA544">
        <f t="shared" si="39"/>
        <v>8.58901416805096</v>
      </c>
    </row>
    <row r="545" spans="1:27" ht="12.75">
      <c r="A545">
        <v>1983.6</v>
      </c>
      <c r="B545">
        <v>8.83</v>
      </c>
      <c r="C545">
        <v>9.3</v>
      </c>
      <c r="D545">
        <v>9.2</v>
      </c>
      <c r="E545">
        <v>8.47</v>
      </c>
      <c r="X545">
        <f t="shared" si="36"/>
        <v>8.950000000000001</v>
      </c>
      <c r="Y545">
        <f t="shared" si="37"/>
        <v>0.3785058343891779</v>
      </c>
      <c r="Z545">
        <f t="shared" si="38"/>
        <v>9.32850583438918</v>
      </c>
      <c r="AA545">
        <f t="shared" si="39"/>
        <v>8.571494165610822</v>
      </c>
    </row>
    <row r="546" spans="1:27" ht="12.75">
      <c r="A546">
        <v>1996.1</v>
      </c>
      <c r="B546">
        <v>9.25</v>
      </c>
      <c r="C546">
        <v>9.82</v>
      </c>
      <c r="D546">
        <v>9.71</v>
      </c>
      <c r="E546">
        <v>8.95</v>
      </c>
      <c r="X546">
        <f t="shared" si="36"/>
        <v>9.432500000000001</v>
      </c>
      <c r="Y546">
        <f t="shared" si="37"/>
        <v>0.4054935264587542</v>
      </c>
      <c r="Z546">
        <f t="shared" si="38"/>
        <v>9.837993526458755</v>
      </c>
      <c r="AA546">
        <f t="shared" si="39"/>
        <v>9.027006473541247</v>
      </c>
    </row>
    <row r="547" spans="1:27" ht="12.75">
      <c r="A547">
        <v>2008.5</v>
      </c>
      <c r="B547">
        <v>9.85</v>
      </c>
      <c r="C547">
        <v>10.5</v>
      </c>
      <c r="D547">
        <v>10.4</v>
      </c>
      <c r="E547">
        <v>9.56</v>
      </c>
      <c r="X547">
        <f t="shared" si="36"/>
        <v>10.0775</v>
      </c>
      <c r="Y547">
        <f t="shared" si="37"/>
        <v>0.44798623490756073</v>
      </c>
      <c r="Z547">
        <f t="shared" si="38"/>
        <v>10.52548623490756</v>
      </c>
      <c r="AA547">
        <f t="shared" si="39"/>
        <v>9.62951376509244</v>
      </c>
    </row>
    <row r="548" spans="1:27" ht="12.75">
      <c r="A548">
        <v>2020.8</v>
      </c>
      <c r="B548">
        <v>10.22</v>
      </c>
      <c r="C548">
        <v>10.8</v>
      </c>
      <c r="D548">
        <v>10.76</v>
      </c>
      <c r="E548">
        <v>9.92</v>
      </c>
      <c r="X548">
        <f t="shared" si="36"/>
        <v>10.425</v>
      </c>
      <c r="Y548">
        <f t="shared" si="37"/>
        <v>0.428135492572145</v>
      </c>
      <c r="Z548">
        <f t="shared" si="38"/>
        <v>10.853135492572147</v>
      </c>
      <c r="AA548">
        <f t="shared" si="39"/>
        <v>9.996864507427855</v>
      </c>
    </row>
    <row r="549" spans="1:27" ht="12.75">
      <c r="A549">
        <v>2033</v>
      </c>
      <c r="B549">
        <v>10.43</v>
      </c>
      <c r="C549">
        <v>11.05</v>
      </c>
      <c r="D549">
        <v>11.01</v>
      </c>
      <c r="E549">
        <v>10.13</v>
      </c>
      <c r="X549">
        <f t="shared" si="36"/>
        <v>10.655000000000001</v>
      </c>
      <c r="Y549">
        <f t="shared" si="37"/>
        <v>0.4502961988143603</v>
      </c>
      <c r="Z549">
        <f t="shared" si="38"/>
        <v>11.105296198814361</v>
      </c>
      <c r="AA549">
        <f t="shared" si="39"/>
        <v>10.20470380118564</v>
      </c>
    </row>
    <row r="550" spans="1:27" ht="12.75">
      <c r="A550">
        <v>2045.1</v>
      </c>
      <c r="B550">
        <v>11.09</v>
      </c>
      <c r="C550">
        <v>11.74</v>
      </c>
      <c r="D550">
        <v>11.69</v>
      </c>
      <c r="E550">
        <v>10.76</v>
      </c>
      <c r="X550">
        <f t="shared" si="36"/>
        <v>11.319999999999999</v>
      </c>
      <c r="Y550">
        <f t="shared" si="37"/>
        <v>0.47602520941651605</v>
      </c>
      <c r="Z550">
        <f t="shared" si="38"/>
        <v>11.796025209416515</v>
      </c>
      <c r="AA550">
        <f t="shared" si="39"/>
        <v>10.843974790583482</v>
      </c>
    </row>
    <row r="551" spans="1:27" ht="12.75">
      <c r="A551">
        <v>2057.2</v>
      </c>
      <c r="B551">
        <v>11.06</v>
      </c>
      <c r="C551">
        <v>11.88</v>
      </c>
      <c r="D551">
        <v>11.75</v>
      </c>
      <c r="E551">
        <v>10.85</v>
      </c>
      <c r="X551">
        <f t="shared" si="36"/>
        <v>11.385</v>
      </c>
      <c r="Y551">
        <f t="shared" si="37"/>
        <v>0.5066557016357592</v>
      </c>
      <c r="Z551">
        <f t="shared" si="38"/>
        <v>11.89165570163576</v>
      </c>
      <c r="AA551">
        <f t="shared" si="39"/>
        <v>10.87834429836424</v>
      </c>
    </row>
    <row r="552" spans="1:27" ht="12.75">
      <c r="A552">
        <v>2069.2</v>
      </c>
      <c r="B552">
        <v>11.68</v>
      </c>
      <c r="C552">
        <v>12.42</v>
      </c>
      <c r="D552">
        <v>12.48</v>
      </c>
      <c r="E552">
        <v>11.59</v>
      </c>
      <c r="X552">
        <f t="shared" si="36"/>
        <v>12.0425</v>
      </c>
      <c r="Y552">
        <f t="shared" si="37"/>
        <v>0.47260801234567784</v>
      </c>
      <c r="Z552">
        <f t="shared" si="38"/>
        <v>12.515108012345678</v>
      </c>
      <c r="AA552">
        <f t="shared" si="39"/>
        <v>11.569891987654323</v>
      </c>
    </row>
    <row r="553" spans="1:27" ht="12.75">
      <c r="A553">
        <v>2081.2</v>
      </c>
      <c r="B553">
        <v>11.64</v>
      </c>
      <c r="C553">
        <v>12.61</v>
      </c>
      <c r="D553">
        <v>12.45</v>
      </c>
      <c r="E553">
        <v>11.48</v>
      </c>
      <c r="X553">
        <f t="shared" si="36"/>
        <v>12.045000000000002</v>
      </c>
      <c r="Y553">
        <f t="shared" si="37"/>
        <v>0.5675972750697361</v>
      </c>
      <c r="Z553">
        <f t="shared" si="38"/>
        <v>12.612597275069739</v>
      </c>
      <c r="AA553">
        <f t="shared" si="39"/>
        <v>11.477402724930265</v>
      </c>
    </row>
    <row r="554" spans="1:27" ht="12.75">
      <c r="A554">
        <v>2093</v>
      </c>
      <c r="B554">
        <v>12.26</v>
      </c>
      <c r="C554">
        <v>13.18</v>
      </c>
      <c r="D554">
        <v>13.27</v>
      </c>
      <c r="E554">
        <v>12.25</v>
      </c>
      <c r="X554">
        <f t="shared" si="36"/>
        <v>12.739999999999998</v>
      </c>
      <c r="Y554">
        <f t="shared" si="37"/>
        <v>0.5612486080161398</v>
      </c>
      <c r="Z554">
        <f t="shared" si="38"/>
        <v>13.301248608016138</v>
      </c>
      <c r="AA554">
        <f t="shared" si="39"/>
        <v>12.178751391983859</v>
      </c>
    </row>
    <row r="555" spans="1:27" ht="12.75">
      <c r="A555">
        <v>2104.8</v>
      </c>
      <c r="B555">
        <v>12.24</v>
      </c>
      <c r="C555">
        <v>13.18</v>
      </c>
      <c r="D555">
        <v>13.24</v>
      </c>
      <c r="E555">
        <v>12.19</v>
      </c>
      <c r="X555">
        <f t="shared" si="36"/>
        <v>12.7125</v>
      </c>
      <c r="Y555">
        <f t="shared" si="37"/>
        <v>0.5753477209479101</v>
      </c>
      <c r="Z555">
        <f t="shared" si="38"/>
        <v>13.28784772094791</v>
      </c>
      <c r="AA555">
        <f t="shared" si="39"/>
        <v>12.13715227905209</v>
      </c>
    </row>
    <row r="556" spans="1:27" ht="12.75">
      <c r="A556">
        <v>2116.5</v>
      </c>
      <c r="B556">
        <v>12.82</v>
      </c>
      <c r="C556">
        <v>13.83</v>
      </c>
      <c r="D556">
        <v>13.9</v>
      </c>
      <c r="E556">
        <v>12.89</v>
      </c>
      <c r="X556">
        <f t="shared" si="36"/>
        <v>13.36</v>
      </c>
      <c r="Y556">
        <f t="shared" si="37"/>
        <v>0.584522597225032</v>
      </c>
      <c r="Z556">
        <f t="shared" si="38"/>
        <v>13.944522597225031</v>
      </c>
      <c r="AA556">
        <f t="shared" si="39"/>
        <v>12.775477402774968</v>
      </c>
    </row>
    <row r="557" spans="1:27" ht="12.75">
      <c r="A557">
        <v>2128.1</v>
      </c>
      <c r="B557">
        <v>12.62</v>
      </c>
      <c r="C557">
        <v>13.6</v>
      </c>
      <c r="D557">
        <v>13.71</v>
      </c>
      <c r="E557">
        <v>12.8</v>
      </c>
      <c r="X557">
        <f t="shared" si="36"/>
        <v>13.182500000000001</v>
      </c>
      <c r="Y557">
        <f t="shared" si="37"/>
        <v>0.5523510357251541</v>
      </c>
      <c r="Z557">
        <f t="shared" si="38"/>
        <v>13.734851035725155</v>
      </c>
      <c r="AA557">
        <f t="shared" si="39"/>
        <v>12.630148964274847</v>
      </c>
    </row>
    <row r="558" spans="1:27" ht="12.75">
      <c r="A558">
        <v>2139.6</v>
      </c>
      <c r="B558">
        <v>13.34</v>
      </c>
      <c r="C558">
        <v>14.52</v>
      </c>
      <c r="D558">
        <v>14.48</v>
      </c>
      <c r="E558">
        <v>13.52</v>
      </c>
      <c r="X558">
        <f t="shared" si="36"/>
        <v>13.965</v>
      </c>
      <c r="Y558">
        <f t="shared" si="37"/>
        <v>0.6223343153000804</v>
      </c>
      <c r="Z558">
        <f t="shared" si="38"/>
        <v>14.58733431530008</v>
      </c>
      <c r="AA558">
        <f t="shared" si="39"/>
        <v>13.34266568469992</v>
      </c>
    </row>
    <row r="559" spans="1:27" ht="12.75">
      <c r="A559">
        <v>2151</v>
      </c>
      <c r="B559">
        <v>12.89</v>
      </c>
      <c r="C559">
        <v>14.09</v>
      </c>
      <c r="D559">
        <v>14.14</v>
      </c>
      <c r="E559">
        <v>13.2</v>
      </c>
      <c r="X559">
        <f t="shared" si="36"/>
        <v>13.580000000000002</v>
      </c>
      <c r="Y559">
        <f t="shared" si="37"/>
        <v>0.6309252464964741</v>
      </c>
      <c r="Z559">
        <f t="shared" si="38"/>
        <v>14.210925246496476</v>
      </c>
      <c r="AA559">
        <f t="shared" si="39"/>
        <v>12.949074753503528</v>
      </c>
    </row>
    <row r="560" spans="1:27" ht="12.75">
      <c r="A560">
        <v>2162.4</v>
      </c>
      <c r="B560">
        <v>13.57</v>
      </c>
      <c r="C560">
        <v>14.81</v>
      </c>
      <c r="D560">
        <v>14.82</v>
      </c>
      <c r="E560">
        <v>13.81</v>
      </c>
      <c r="X560">
        <f t="shared" si="36"/>
        <v>14.252500000000001</v>
      </c>
      <c r="Y560">
        <f t="shared" si="37"/>
        <v>0.6568802529126616</v>
      </c>
      <c r="Z560">
        <f t="shared" si="38"/>
        <v>14.909380252912662</v>
      </c>
      <c r="AA560">
        <f t="shared" si="39"/>
        <v>13.59561974708734</v>
      </c>
    </row>
    <row r="561" spans="1:27" ht="12.75">
      <c r="A561">
        <v>2173.6</v>
      </c>
      <c r="B561">
        <v>13.17</v>
      </c>
      <c r="C561">
        <v>14.46</v>
      </c>
      <c r="D561">
        <v>14.41</v>
      </c>
      <c r="E561">
        <v>13.4</v>
      </c>
      <c r="X561">
        <f t="shared" si="36"/>
        <v>13.860000000000001</v>
      </c>
      <c r="Y561">
        <f t="shared" si="37"/>
        <v>0.6708700818091812</v>
      </c>
      <c r="Z561">
        <f t="shared" si="38"/>
        <v>14.530870081809182</v>
      </c>
      <c r="AA561">
        <f t="shared" si="39"/>
        <v>13.18912991819082</v>
      </c>
    </row>
    <row r="562" spans="1:27" ht="12.75">
      <c r="A562">
        <v>2184.8</v>
      </c>
      <c r="B562">
        <v>13.81</v>
      </c>
      <c r="C562">
        <v>15.1</v>
      </c>
      <c r="D562">
        <v>15.39</v>
      </c>
      <c r="E562">
        <v>14.07</v>
      </c>
      <c r="X562">
        <f t="shared" si="36"/>
        <v>14.5925</v>
      </c>
      <c r="Y562">
        <f t="shared" si="37"/>
        <v>0.7700378778562283</v>
      </c>
      <c r="Z562">
        <f t="shared" si="38"/>
        <v>15.362537877856228</v>
      </c>
      <c r="AA562">
        <f t="shared" si="39"/>
        <v>13.82246212214377</v>
      </c>
    </row>
    <row r="563" spans="1:27" ht="12.75">
      <c r="A563">
        <v>2195.9</v>
      </c>
      <c r="B563">
        <v>13.24</v>
      </c>
      <c r="C563">
        <v>14.45</v>
      </c>
      <c r="D563">
        <v>14.54</v>
      </c>
      <c r="E563">
        <v>13.35</v>
      </c>
      <c r="X563">
        <f t="shared" si="36"/>
        <v>13.895</v>
      </c>
      <c r="Y563">
        <f t="shared" si="37"/>
        <v>0.6952457599055699</v>
      </c>
      <c r="Z563">
        <f t="shared" si="38"/>
        <v>14.590245759905569</v>
      </c>
      <c r="AA563">
        <f t="shared" si="39"/>
        <v>13.19975424009443</v>
      </c>
    </row>
    <row r="564" spans="1:27" ht="12.75">
      <c r="A564">
        <v>2206.9</v>
      </c>
      <c r="B564">
        <v>14.08</v>
      </c>
      <c r="C564">
        <v>15.36</v>
      </c>
      <c r="D564">
        <v>15.34</v>
      </c>
      <c r="E564">
        <v>14.16</v>
      </c>
      <c r="X564">
        <f t="shared" si="36"/>
        <v>14.735</v>
      </c>
      <c r="Y564">
        <f t="shared" si="37"/>
        <v>0.7109383470691193</v>
      </c>
      <c r="Z564">
        <f t="shared" si="38"/>
        <v>15.445938347069118</v>
      </c>
      <c r="AA564">
        <f t="shared" si="39"/>
        <v>14.02406165293088</v>
      </c>
    </row>
    <row r="565" spans="1:27" ht="12.75">
      <c r="A565">
        <v>2217.8</v>
      </c>
      <c r="B565">
        <v>12.98</v>
      </c>
      <c r="C565">
        <v>14.39</v>
      </c>
      <c r="D565">
        <v>14.65</v>
      </c>
      <c r="E565">
        <v>13.3</v>
      </c>
      <c r="X565">
        <f t="shared" si="36"/>
        <v>13.830000000000002</v>
      </c>
      <c r="Y565">
        <f t="shared" si="37"/>
        <v>0.8143299904419798</v>
      </c>
      <c r="Z565">
        <f t="shared" si="38"/>
        <v>14.644329990441982</v>
      </c>
      <c r="AA565">
        <f t="shared" si="39"/>
        <v>13.015670009558022</v>
      </c>
    </row>
    <row r="566" spans="1:27" ht="12.75">
      <c r="A566">
        <v>2228.6</v>
      </c>
      <c r="B566">
        <v>13.64</v>
      </c>
      <c r="C566">
        <v>15.19</v>
      </c>
      <c r="D566">
        <v>15.33</v>
      </c>
      <c r="E566">
        <v>14.01</v>
      </c>
      <c r="X566">
        <f t="shared" si="36"/>
        <v>14.542499999999999</v>
      </c>
      <c r="Y566">
        <f t="shared" si="37"/>
        <v>0.8440922145516689</v>
      </c>
      <c r="Z566">
        <f t="shared" si="38"/>
        <v>15.386592214551667</v>
      </c>
      <c r="AA566">
        <f t="shared" si="39"/>
        <v>13.69840778544833</v>
      </c>
    </row>
    <row r="567" spans="1:27" ht="12.75">
      <c r="A567">
        <v>2239.3</v>
      </c>
      <c r="B567">
        <v>12.47</v>
      </c>
      <c r="C567">
        <v>13.67</v>
      </c>
      <c r="D567">
        <v>13.82</v>
      </c>
      <c r="E567">
        <v>12.94</v>
      </c>
      <c r="X567">
        <f t="shared" si="36"/>
        <v>13.225</v>
      </c>
      <c r="Y567">
        <f t="shared" si="37"/>
        <v>0.6333245613427638</v>
      </c>
      <c r="Z567">
        <f t="shared" si="38"/>
        <v>13.858324561342764</v>
      </c>
      <c r="AA567">
        <f t="shared" si="39"/>
        <v>12.591675438657235</v>
      </c>
    </row>
    <row r="568" spans="1:27" ht="12.75">
      <c r="A568">
        <v>2250</v>
      </c>
      <c r="B568">
        <v>12.65</v>
      </c>
      <c r="C568">
        <v>14.14</v>
      </c>
      <c r="D568">
        <v>14.16</v>
      </c>
      <c r="E568">
        <v>13.14</v>
      </c>
      <c r="X568">
        <f t="shared" si="36"/>
        <v>13.5225</v>
      </c>
      <c r="Y568">
        <f t="shared" si="37"/>
        <v>0.7517257922052957</v>
      </c>
      <c r="Z568">
        <f t="shared" si="38"/>
        <v>14.274225792205296</v>
      </c>
      <c r="AA568">
        <f t="shared" si="39"/>
        <v>12.770774207794705</v>
      </c>
    </row>
    <row r="569" spans="1:27" ht="12.75">
      <c r="A569">
        <v>2260.5</v>
      </c>
      <c r="B569">
        <v>11.43</v>
      </c>
      <c r="C569">
        <v>12.74</v>
      </c>
      <c r="D569">
        <v>12.89</v>
      </c>
      <c r="E569">
        <v>11.61</v>
      </c>
      <c r="X569">
        <f t="shared" si="36"/>
        <v>12.1675</v>
      </c>
      <c r="Y569">
        <f t="shared" si="37"/>
        <v>0.7537627831972962</v>
      </c>
      <c r="Z569">
        <f t="shared" si="38"/>
        <v>12.921262783197296</v>
      </c>
      <c r="AA569">
        <f t="shared" si="39"/>
        <v>11.413737216802705</v>
      </c>
    </row>
    <row r="570" spans="1:27" ht="12.75">
      <c r="A570">
        <v>2270.9</v>
      </c>
      <c r="B570">
        <v>12.32</v>
      </c>
      <c r="C570">
        <v>13.42</v>
      </c>
      <c r="D570">
        <v>13.54</v>
      </c>
      <c r="E570">
        <v>12.45</v>
      </c>
      <c r="X570">
        <f t="shared" si="36"/>
        <v>12.932500000000001</v>
      </c>
      <c r="Y570">
        <f t="shared" si="37"/>
        <v>0.6363109826701169</v>
      </c>
      <c r="Z570">
        <f t="shared" si="38"/>
        <v>13.568810982670119</v>
      </c>
      <c r="AA570">
        <f t="shared" si="39"/>
        <v>12.296189017329883</v>
      </c>
    </row>
    <row r="571" spans="1:27" ht="12.75">
      <c r="A571">
        <v>2281.3</v>
      </c>
      <c r="B571">
        <v>10.76</v>
      </c>
      <c r="C571">
        <v>12</v>
      </c>
      <c r="D571">
        <v>12.03</v>
      </c>
      <c r="E571">
        <v>11.07</v>
      </c>
      <c r="X571">
        <f t="shared" si="36"/>
        <v>11.465</v>
      </c>
      <c r="Y571">
        <f t="shared" si="37"/>
        <v>0.6476881965884579</v>
      </c>
      <c r="Z571">
        <f t="shared" si="38"/>
        <v>12.112688196588458</v>
      </c>
      <c r="AA571">
        <f t="shared" si="39"/>
        <v>10.817311803411542</v>
      </c>
    </row>
    <row r="572" spans="1:27" ht="12.75">
      <c r="A572">
        <v>2291.5</v>
      </c>
      <c r="B572">
        <v>11.58</v>
      </c>
      <c r="C572">
        <v>12.52</v>
      </c>
      <c r="D572">
        <v>12.94</v>
      </c>
      <c r="E572">
        <v>11.67</v>
      </c>
      <c r="X572">
        <f t="shared" si="36"/>
        <v>12.1775</v>
      </c>
      <c r="Y572">
        <f t="shared" si="37"/>
        <v>0.6616330805917471</v>
      </c>
      <c r="Z572">
        <f t="shared" si="38"/>
        <v>12.839133080591747</v>
      </c>
      <c r="AA572">
        <f t="shared" si="39"/>
        <v>11.515866919408253</v>
      </c>
    </row>
    <row r="573" spans="1:27" ht="12.75">
      <c r="A573">
        <v>2301.7</v>
      </c>
      <c r="B573">
        <v>10.35</v>
      </c>
      <c r="C573">
        <v>11.39</v>
      </c>
      <c r="D573">
        <v>11.35</v>
      </c>
      <c r="E573">
        <v>10.29</v>
      </c>
      <c r="X573">
        <f t="shared" si="36"/>
        <v>10.845</v>
      </c>
      <c r="Y573">
        <f t="shared" si="37"/>
        <v>0.6069321763316272</v>
      </c>
      <c r="Z573">
        <f t="shared" si="38"/>
        <v>11.451932176331628</v>
      </c>
      <c r="AA573">
        <f t="shared" si="39"/>
        <v>10.238067823668374</v>
      </c>
    </row>
    <row r="574" spans="1:27" ht="12.75">
      <c r="A574">
        <v>2311.7</v>
      </c>
      <c r="B574">
        <v>11.46</v>
      </c>
      <c r="C574">
        <v>11.95</v>
      </c>
      <c r="D574">
        <v>12.38</v>
      </c>
      <c r="E574">
        <v>11.31</v>
      </c>
      <c r="X574">
        <f t="shared" si="36"/>
        <v>11.775</v>
      </c>
      <c r="Y574">
        <f t="shared" si="37"/>
        <v>0.4872029009218384</v>
      </c>
      <c r="Z574">
        <f t="shared" si="38"/>
        <v>12.262202900921839</v>
      </c>
      <c r="AA574">
        <f t="shared" si="39"/>
        <v>11.287797099078162</v>
      </c>
    </row>
    <row r="575" spans="1:27" ht="12.75">
      <c r="A575">
        <v>2321.7</v>
      </c>
      <c r="B575">
        <v>9.96</v>
      </c>
      <c r="C575">
        <v>10.74</v>
      </c>
      <c r="D575">
        <v>10.85</v>
      </c>
      <c r="E575">
        <v>9.56</v>
      </c>
      <c r="X575">
        <f t="shared" si="36"/>
        <v>10.277500000000002</v>
      </c>
      <c r="Y575">
        <f t="shared" si="37"/>
        <v>0.6210944640980834</v>
      </c>
      <c r="Z575">
        <f t="shared" si="38"/>
        <v>10.898594464098085</v>
      </c>
      <c r="AA575">
        <f t="shared" si="39"/>
        <v>9.656405535901918</v>
      </c>
    </row>
    <row r="576" spans="1:27" ht="12.75">
      <c r="A576">
        <v>2331.5</v>
      </c>
      <c r="B576">
        <v>11.18</v>
      </c>
      <c r="C576">
        <v>11.83</v>
      </c>
      <c r="D576">
        <v>11.74</v>
      </c>
      <c r="E576">
        <v>10.83</v>
      </c>
      <c r="X576">
        <f t="shared" si="36"/>
        <v>11.395</v>
      </c>
      <c r="Y576">
        <f t="shared" si="37"/>
        <v>0.47388465544548336</v>
      </c>
      <c r="Z576">
        <f t="shared" si="38"/>
        <v>11.868884655445482</v>
      </c>
      <c r="AA576">
        <f t="shared" si="39"/>
        <v>10.921115344554517</v>
      </c>
    </row>
    <row r="577" spans="1:27" ht="12.75">
      <c r="A577">
        <v>2341.2</v>
      </c>
      <c r="B577">
        <v>9.88</v>
      </c>
      <c r="C577">
        <v>10.56</v>
      </c>
      <c r="D577">
        <v>10.59</v>
      </c>
      <c r="E577">
        <v>9.54</v>
      </c>
      <c r="X577">
        <f t="shared" si="36"/>
        <v>10.1425</v>
      </c>
      <c r="Y577">
        <f t="shared" si="37"/>
        <v>0.5184833652105065</v>
      </c>
      <c r="Z577">
        <f t="shared" si="38"/>
        <v>10.660983365210507</v>
      </c>
      <c r="AA577">
        <f t="shared" si="39"/>
        <v>9.624016634789493</v>
      </c>
    </row>
    <row r="578" spans="1:27" ht="12.75">
      <c r="A578">
        <v>2350.9</v>
      </c>
      <c r="B578">
        <v>10.66</v>
      </c>
      <c r="C578">
        <v>11.43</v>
      </c>
      <c r="D578">
        <v>11.78</v>
      </c>
      <c r="E578">
        <v>10.39</v>
      </c>
      <c r="X578">
        <f t="shared" si="36"/>
        <v>11.065</v>
      </c>
      <c r="Y578">
        <f t="shared" si="37"/>
        <v>0.6491276197071725</v>
      </c>
      <c r="Z578">
        <f t="shared" si="38"/>
        <v>11.714127619707172</v>
      </c>
      <c r="AA578">
        <f t="shared" si="39"/>
        <v>10.415872380292827</v>
      </c>
    </row>
    <row r="579" spans="1:27" ht="12.75">
      <c r="A579">
        <v>2360.4</v>
      </c>
      <c r="B579">
        <v>9.37</v>
      </c>
      <c r="C579">
        <v>10.29</v>
      </c>
      <c r="D579">
        <v>10.35</v>
      </c>
      <c r="E579">
        <v>9.06</v>
      </c>
      <c r="X579">
        <f t="shared" si="36"/>
        <v>9.7675</v>
      </c>
      <c r="Y579">
        <f t="shared" si="37"/>
        <v>0.6508648093114242</v>
      </c>
      <c r="Z579">
        <f t="shared" si="38"/>
        <v>10.418364809311424</v>
      </c>
      <c r="AA579">
        <f t="shared" si="39"/>
        <v>9.116635190688577</v>
      </c>
    </row>
    <row r="580" spans="1:27" ht="12.75">
      <c r="A580">
        <v>2369.8</v>
      </c>
      <c r="B580">
        <v>10.04</v>
      </c>
      <c r="C580">
        <v>11.18</v>
      </c>
      <c r="D580">
        <v>10.93</v>
      </c>
      <c r="E580">
        <v>9.86</v>
      </c>
      <c r="X580">
        <f t="shared" si="36"/>
        <v>10.5025</v>
      </c>
      <c r="Y580">
        <f t="shared" si="37"/>
        <v>0.6502499519415507</v>
      </c>
      <c r="Z580">
        <f t="shared" si="38"/>
        <v>11.15274995194155</v>
      </c>
      <c r="AA580">
        <f t="shared" si="39"/>
        <v>9.85225004805845</v>
      </c>
    </row>
    <row r="581" spans="1:27" ht="12.75">
      <c r="A581">
        <v>2379.1</v>
      </c>
      <c r="B581">
        <v>8.96</v>
      </c>
      <c r="C581">
        <v>9.54</v>
      </c>
      <c r="D581">
        <v>9.4</v>
      </c>
      <c r="E581">
        <v>8.39</v>
      </c>
      <c r="X581">
        <f t="shared" si="36"/>
        <v>9.0725</v>
      </c>
      <c r="Y581">
        <f t="shared" si="37"/>
        <v>0.5177756914598171</v>
      </c>
      <c r="Z581">
        <f t="shared" si="38"/>
        <v>9.590275691459818</v>
      </c>
      <c r="AA581">
        <f t="shared" si="39"/>
        <v>8.554724308540182</v>
      </c>
    </row>
    <row r="582" spans="1:27" ht="12.75">
      <c r="A582">
        <v>2388.3</v>
      </c>
      <c r="B582">
        <v>9.02</v>
      </c>
      <c r="C582">
        <v>9.64</v>
      </c>
      <c r="D582">
        <v>10.02</v>
      </c>
      <c r="E582">
        <v>8.92</v>
      </c>
      <c r="X582">
        <f aca="true" t="shared" si="40" ref="X582:X596">AVERAGE(B582:E582)</f>
        <v>9.4</v>
      </c>
      <c r="Y582">
        <f aca="true" t="shared" si="41" ref="Y582:Y596">STDEV(B582:E582)</f>
        <v>0.5217917847826352</v>
      </c>
      <c r="Z582">
        <f aca="true" t="shared" si="42" ref="Z582:Z596">X582+Y582</f>
        <v>9.921791784782636</v>
      </c>
      <c r="AA582">
        <f aca="true" t="shared" si="43" ref="AA582:AA596">X582-Y582</f>
        <v>8.878208215217365</v>
      </c>
    </row>
    <row r="583" spans="1:27" ht="12.75">
      <c r="A583">
        <v>2397.4</v>
      </c>
      <c r="B583">
        <v>7.94</v>
      </c>
      <c r="C583">
        <v>8.22</v>
      </c>
      <c r="D583">
        <v>8.57</v>
      </c>
      <c r="E583">
        <v>7.86</v>
      </c>
      <c r="X583">
        <f t="shared" si="40"/>
        <v>8.1475</v>
      </c>
      <c r="Y583">
        <f t="shared" si="41"/>
        <v>0.32118271020299355</v>
      </c>
      <c r="Z583">
        <f t="shared" si="42"/>
        <v>8.468682710202994</v>
      </c>
      <c r="AA583">
        <f t="shared" si="43"/>
        <v>7.826317289797007</v>
      </c>
    </row>
    <row r="584" spans="1:27" ht="12.75">
      <c r="A584">
        <v>2406.4</v>
      </c>
      <c r="B584">
        <v>9.04</v>
      </c>
      <c r="C584">
        <v>9.46</v>
      </c>
      <c r="D584">
        <v>9.5</v>
      </c>
      <c r="E584">
        <v>8.61</v>
      </c>
      <c r="X584">
        <f t="shared" si="40"/>
        <v>9.1525</v>
      </c>
      <c r="Y584">
        <f t="shared" si="41"/>
        <v>0.41724293483135055</v>
      </c>
      <c r="Z584">
        <f t="shared" si="42"/>
        <v>9.56974293483135</v>
      </c>
      <c r="AA584">
        <f t="shared" si="43"/>
        <v>8.73525706516865</v>
      </c>
    </row>
    <row r="585" spans="1:27" ht="12.75">
      <c r="A585">
        <v>2415.3</v>
      </c>
      <c r="B585">
        <v>7.51</v>
      </c>
      <c r="C585">
        <v>7.87</v>
      </c>
      <c r="D585">
        <v>7.77</v>
      </c>
      <c r="E585">
        <v>6.91</v>
      </c>
      <c r="X585">
        <f t="shared" si="40"/>
        <v>7.515</v>
      </c>
      <c r="Y585">
        <f t="shared" si="41"/>
        <v>0.4309292285283015</v>
      </c>
      <c r="Z585">
        <f t="shared" si="42"/>
        <v>7.945929228528302</v>
      </c>
      <c r="AA585">
        <f t="shared" si="43"/>
        <v>7.084070771471698</v>
      </c>
    </row>
    <row r="586" spans="1:27" ht="12.75">
      <c r="A586">
        <v>2424</v>
      </c>
      <c r="B586">
        <v>8.57</v>
      </c>
      <c r="C586">
        <v>9.16</v>
      </c>
      <c r="D586">
        <v>8.53</v>
      </c>
      <c r="E586">
        <v>8.08</v>
      </c>
      <c r="X586">
        <f t="shared" si="40"/>
        <v>8.584999999999999</v>
      </c>
      <c r="Y586">
        <f t="shared" si="41"/>
        <v>0.44305755833754473</v>
      </c>
      <c r="Z586">
        <f t="shared" si="42"/>
        <v>9.028057558337544</v>
      </c>
      <c r="AA586">
        <f t="shared" si="43"/>
        <v>8.141942441662454</v>
      </c>
    </row>
    <row r="587" spans="1:27" ht="12.75">
      <c r="A587">
        <v>2432.7</v>
      </c>
      <c r="B587">
        <v>7.14</v>
      </c>
      <c r="C587">
        <v>7.11</v>
      </c>
      <c r="D587">
        <v>7.22</v>
      </c>
      <c r="E587">
        <v>6.15</v>
      </c>
      <c r="X587">
        <f t="shared" si="40"/>
        <v>6.904999999999999</v>
      </c>
      <c r="Y587">
        <f t="shared" si="41"/>
        <v>0.5054700782440164</v>
      </c>
      <c r="Z587">
        <f t="shared" si="42"/>
        <v>7.410470078244016</v>
      </c>
      <c r="AA587">
        <f t="shared" si="43"/>
        <v>6.399529921755983</v>
      </c>
    </row>
    <row r="588" spans="1:27" ht="12.75">
      <c r="A588">
        <v>2441.2</v>
      </c>
      <c r="B588">
        <v>8.09</v>
      </c>
      <c r="C588">
        <v>8.39</v>
      </c>
      <c r="D588">
        <v>8.16</v>
      </c>
      <c r="E588">
        <v>7.74</v>
      </c>
      <c r="X588">
        <f t="shared" si="40"/>
        <v>8.095</v>
      </c>
      <c r="Y588">
        <f t="shared" si="41"/>
        <v>0.26913441499243834</v>
      </c>
      <c r="Z588">
        <f t="shared" si="42"/>
        <v>8.364134414992439</v>
      </c>
      <c r="AA588">
        <f t="shared" si="43"/>
        <v>7.825865585007563</v>
      </c>
    </row>
    <row r="589" spans="1:27" ht="12.75">
      <c r="A589">
        <v>2449.6</v>
      </c>
      <c r="B589">
        <v>6.02</v>
      </c>
      <c r="C589">
        <v>6.16</v>
      </c>
      <c r="D589">
        <v>6.42</v>
      </c>
      <c r="E589">
        <v>5.14</v>
      </c>
      <c r="X589">
        <f t="shared" si="40"/>
        <v>5.9350000000000005</v>
      </c>
      <c r="Y589">
        <f t="shared" si="41"/>
        <v>0.555307722498672</v>
      </c>
      <c r="Z589">
        <f t="shared" si="42"/>
        <v>6.490307722498672</v>
      </c>
      <c r="AA589">
        <f t="shared" si="43"/>
        <v>5.379692277501329</v>
      </c>
    </row>
    <row r="590" spans="1:27" ht="12.75">
      <c r="A590">
        <v>2457.9</v>
      </c>
      <c r="B590">
        <v>6.72</v>
      </c>
      <c r="C590">
        <v>7.75</v>
      </c>
      <c r="D590">
        <v>7.25</v>
      </c>
      <c r="E590">
        <v>6.51</v>
      </c>
      <c r="X590">
        <f t="shared" si="40"/>
        <v>7.057499999999999</v>
      </c>
      <c r="Y590">
        <f t="shared" si="41"/>
        <v>0.5568587492952624</v>
      </c>
      <c r="Z590">
        <f t="shared" si="42"/>
        <v>7.614358749295262</v>
      </c>
      <c r="AA590">
        <f t="shared" si="43"/>
        <v>6.500641250704737</v>
      </c>
    </row>
    <row r="591" spans="1:27" ht="12.75">
      <c r="A591">
        <v>2466.1</v>
      </c>
      <c r="B591">
        <v>3.82</v>
      </c>
      <c r="C591">
        <v>4.18</v>
      </c>
      <c r="D591">
        <v>3.82</v>
      </c>
      <c r="E591">
        <v>3.81</v>
      </c>
      <c r="X591">
        <f t="shared" si="40"/>
        <v>3.9075</v>
      </c>
      <c r="Y591">
        <f t="shared" si="41"/>
        <v>0.18172781845385516</v>
      </c>
      <c r="Z591">
        <f t="shared" si="42"/>
        <v>4.089227818453855</v>
      </c>
      <c r="AA591">
        <f t="shared" si="43"/>
        <v>3.725772181546145</v>
      </c>
    </row>
    <row r="592" spans="1:27" ht="12.75">
      <c r="A592">
        <v>2474.2</v>
      </c>
      <c r="B592">
        <v>7.25</v>
      </c>
      <c r="C592">
        <v>8.1</v>
      </c>
      <c r="D592">
        <v>7.79</v>
      </c>
      <c r="E592">
        <v>7.23</v>
      </c>
      <c r="X592">
        <f t="shared" si="40"/>
        <v>7.5925</v>
      </c>
      <c r="Y592">
        <f t="shared" si="41"/>
        <v>0.4263312483660265</v>
      </c>
      <c r="Z592">
        <f t="shared" si="42"/>
        <v>8.018831248366027</v>
      </c>
      <c r="AA592">
        <f t="shared" si="43"/>
        <v>7.166168751633974</v>
      </c>
    </row>
    <row r="593" spans="1:27" ht="12.75">
      <c r="A593">
        <v>2482.1</v>
      </c>
      <c r="B593">
        <v>6.17</v>
      </c>
      <c r="C593">
        <v>6.08</v>
      </c>
      <c r="D593">
        <v>6.01</v>
      </c>
      <c r="E593">
        <v>5.1</v>
      </c>
      <c r="X593">
        <f t="shared" si="40"/>
        <v>5.84</v>
      </c>
      <c r="Y593">
        <f t="shared" si="41"/>
        <v>0.49766119666563763</v>
      </c>
      <c r="Z593">
        <f t="shared" si="42"/>
        <v>6.337661196665637</v>
      </c>
      <c r="AA593">
        <f t="shared" si="43"/>
        <v>5.342338803334362</v>
      </c>
    </row>
    <row r="594" spans="1:27" ht="12.75">
      <c r="A594">
        <v>2489.9</v>
      </c>
      <c r="B594">
        <v>8.32</v>
      </c>
      <c r="C594">
        <v>9.05</v>
      </c>
      <c r="D594">
        <v>7.93</v>
      </c>
      <c r="E594">
        <v>8.36</v>
      </c>
      <c r="X594">
        <f t="shared" si="40"/>
        <v>8.415</v>
      </c>
      <c r="Y594">
        <f t="shared" si="41"/>
        <v>0.46565366242880524</v>
      </c>
      <c r="Z594">
        <f t="shared" si="42"/>
        <v>8.880653662428804</v>
      </c>
      <c r="AA594">
        <f t="shared" si="43"/>
        <v>7.949346337571194</v>
      </c>
    </row>
    <row r="595" spans="1:27" ht="12.75">
      <c r="A595">
        <v>2497.6</v>
      </c>
      <c r="B595">
        <v>7.22</v>
      </c>
      <c r="C595">
        <v>6.34</v>
      </c>
      <c r="D595">
        <v>6.56</v>
      </c>
      <c r="E595">
        <v>5.71</v>
      </c>
      <c r="X595">
        <f t="shared" si="40"/>
        <v>6.4575</v>
      </c>
      <c r="Y595">
        <f t="shared" si="41"/>
        <v>0.6230235415562932</v>
      </c>
      <c r="Z595">
        <f t="shared" si="42"/>
        <v>7.080523541556293</v>
      </c>
      <c r="AA595">
        <f t="shared" si="43"/>
        <v>5.8344764584437065</v>
      </c>
    </row>
    <row r="596" spans="1:27" ht="12.75">
      <c r="A596">
        <v>2505.2</v>
      </c>
      <c r="B596">
        <v>9.04</v>
      </c>
      <c r="C596">
        <v>9.61</v>
      </c>
      <c r="D596">
        <v>9.14</v>
      </c>
      <c r="E596">
        <v>9.73</v>
      </c>
      <c r="X596">
        <f t="shared" si="40"/>
        <v>9.379999999999999</v>
      </c>
      <c r="Y596">
        <f t="shared" si="41"/>
        <v>0.3408812109812302</v>
      </c>
      <c r="Z596">
        <f t="shared" si="42"/>
        <v>9.72088121098123</v>
      </c>
      <c r="AA596">
        <f t="shared" si="43"/>
        <v>9.039118789018769</v>
      </c>
    </row>
    <row r="599" spans="1:11" ht="12.75">
      <c r="A599" s="1" t="s">
        <v>0</v>
      </c>
      <c r="B599" s="2">
        <f>AVERAGEA(B97:B143)</f>
        <v>4.251914893617021</v>
      </c>
      <c r="C599" s="2">
        <f>AVERAGEA(C97:C143)</f>
        <v>4.578510638297872</v>
      </c>
      <c r="D599" s="2">
        <f>AVERAGEA(D97:D143)</f>
        <v>4.81531914893617</v>
      </c>
      <c r="E599" s="2">
        <f>AVERAGEA(E97:E143)</f>
        <v>4.537446808510639</v>
      </c>
      <c r="F599" s="2"/>
      <c r="G599" s="2"/>
      <c r="H599" s="2"/>
      <c r="I599" s="2"/>
      <c r="J599" s="2"/>
      <c r="K599" s="2"/>
    </row>
    <row r="600" spans="1:11" ht="12.75">
      <c r="A600" s="1" t="s">
        <v>1</v>
      </c>
      <c r="B600" s="2">
        <f>AVERAGEA(B143:B196)</f>
        <v>7.077407407407407</v>
      </c>
      <c r="C600" s="2">
        <f>AVERAGEA(C143:C196)</f>
        <v>7.48388888888889</v>
      </c>
      <c r="D600" s="2">
        <f>AVERAGEA(D143:D196)</f>
        <v>7.68</v>
      </c>
      <c r="E600" s="2">
        <f>AVERAGEA(E143:E196)</f>
        <v>7.035925925925922</v>
      </c>
      <c r="F600" s="2"/>
      <c r="G600" s="2"/>
      <c r="H600" s="2"/>
      <c r="I600" s="2"/>
      <c r="J600" s="2"/>
      <c r="K600" s="2"/>
    </row>
    <row r="601" spans="1:11" ht="12.75">
      <c r="A601" s="1" t="s">
        <v>2</v>
      </c>
      <c r="B601" s="2">
        <f>AVERAGEA(B$216:B$255)</f>
        <v>4.627999999999999</v>
      </c>
      <c r="C601" s="2">
        <f>AVERAGEA(C$216:C$255)</f>
        <v>4.1975</v>
      </c>
      <c r="D601" s="2">
        <f>AVERAGEA(D$216:D$255)</f>
        <v>4.268</v>
      </c>
      <c r="E601" s="2">
        <f>AVERAGEA(E$216:E$255)</f>
        <v>3.84475</v>
      </c>
      <c r="F601" s="2"/>
      <c r="G601" s="2"/>
      <c r="H601" s="2"/>
      <c r="I601" s="2"/>
      <c r="J601" s="2"/>
      <c r="K601" s="2"/>
    </row>
    <row r="602" spans="1:11" ht="12.75">
      <c r="A602" s="1" t="s">
        <v>3</v>
      </c>
      <c r="B602" s="2">
        <f>AVERAGEA(B$300:B$390)</f>
        <v>41.24934065934065</v>
      </c>
      <c r="C602" s="2">
        <f>AVERAGEA(C$300:C$390)</f>
        <v>52.5</v>
      </c>
      <c r="D602" s="2">
        <f>AVERAGEA(D$300:D$390)</f>
        <v>53.02670329670333</v>
      </c>
      <c r="E602" s="2">
        <f>AVERAGEA(E$300:E$390)</f>
        <v>54.55186813186813</v>
      </c>
      <c r="F602" s="2"/>
      <c r="G602" s="2"/>
      <c r="H602" s="2"/>
      <c r="I602" s="2"/>
      <c r="J602" s="2"/>
      <c r="K602" s="2"/>
    </row>
    <row r="603" spans="1:11" ht="12.75">
      <c r="A603" s="1" t="s">
        <v>4</v>
      </c>
      <c r="B603" s="2">
        <f>AVERAGEA(B513:B527)</f>
        <v>23.659333333333333</v>
      </c>
      <c r="C603" s="2">
        <f>AVERAGEA(C513:C527)</f>
        <v>26.26533333333333</v>
      </c>
      <c r="D603" s="2">
        <f>AVERAGEA(D513:D527)</f>
        <v>26.3</v>
      </c>
      <c r="E603" s="2">
        <f>AVERAGEA(E513:E527)</f>
        <v>25.173333333333343</v>
      </c>
      <c r="F603" s="2"/>
      <c r="G603" s="2"/>
      <c r="H603" s="2"/>
      <c r="I603" s="2"/>
      <c r="J603" s="2"/>
      <c r="K603" s="2"/>
    </row>
    <row r="604" spans="1:11" ht="12.75">
      <c r="A604" s="1" t="s">
        <v>5</v>
      </c>
      <c r="B604" s="2">
        <f>AVERAGEA(B$562:B$584)</f>
        <v>11.166086956521742</v>
      </c>
      <c r="C604" s="2">
        <f>AVERAGEA(C$562:C$584)</f>
        <v>12.139565217391306</v>
      </c>
      <c r="D604" s="2">
        <f>AVERAGEA(D$562:D$584)</f>
        <v>12.26478260869565</v>
      </c>
      <c r="E604" s="2">
        <f>AVERAGEA(E$562:E$584)</f>
        <v>11.147391304347826</v>
      </c>
      <c r="F604" s="2"/>
      <c r="G604" s="2"/>
      <c r="H604" s="2"/>
      <c r="I604" s="2"/>
      <c r="J604" s="2"/>
      <c r="K604" s="2"/>
    </row>
    <row r="605" spans="1:11" ht="12.75">
      <c r="A605" s="1" t="s">
        <v>6</v>
      </c>
      <c r="B605" s="2">
        <f>AVERAGEA(B$257:B$265)</f>
        <v>9.892222222222223</v>
      </c>
      <c r="C605" s="2">
        <f>AVERAGEA(C$257:C$265)</f>
        <v>10.011111111111111</v>
      </c>
      <c r="D605" s="2">
        <f>AVERAGEA(D$257:D$265)</f>
        <v>9.785555555555554</v>
      </c>
      <c r="E605" s="2">
        <f>AVERAGEA(E$257:E$265)</f>
        <v>8.955555555555556</v>
      </c>
      <c r="F605" s="2"/>
      <c r="G605" s="2"/>
      <c r="H605" s="2"/>
      <c r="I605" s="2"/>
      <c r="J605" s="2"/>
      <c r="K605" s="2"/>
    </row>
    <row r="606" spans="1:11" ht="12.75">
      <c r="A606" s="1" t="s">
        <v>7</v>
      </c>
      <c r="B606" s="2">
        <f>AVERAGEA(B$270:B$278)</f>
        <v>23.317777777777778</v>
      </c>
      <c r="C606" s="2">
        <f>AVERAGEA(C$270:C$278)</f>
        <v>26.46666666666666</v>
      </c>
      <c r="D606" s="2">
        <f>AVERAGEA(D$270:D$278)</f>
        <v>25.936666666666667</v>
      </c>
      <c r="E606" s="2">
        <f>AVERAGEA(E$270:E$278)</f>
        <v>25.034444444444446</v>
      </c>
      <c r="F606" s="2"/>
      <c r="G606" s="2"/>
      <c r="H606" s="2"/>
      <c r="I606" s="2"/>
      <c r="J606" s="2"/>
      <c r="K606" s="2"/>
    </row>
    <row r="607" spans="1:11" ht="12.75">
      <c r="A607" s="1" t="s">
        <v>8</v>
      </c>
      <c r="B607" s="2">
        <f>AVERAGEA(B$283:B$292)</f>
        <v>35.452000000000005</v>
      </c>
      <c r="C607" s="2">
        <f>AVERAGEA(C$283:C$292)</f>
        <v>43.655</v>
      </c>
      <c r="D607" s="2">
        <f>AVERAGEA(D$283:D$292)</f>
        <v>43.551</v>
      </c>
      <c r="E607" s="2">
        <f>AVERAGEA(E$283:E$292)</f>
        <v>44.104</v>
      </c>
      <c r="F607" s="2"/>
      <c r="G607" s="2"/>
      <c r="H607" s="2"/>
      <c r="I607" s="2"/>
      <c r="J607" s="2"/>
      <c r="K607" s="2"/>
    </row>
    <row r="608" spans="1:11" ht="12.75">
      <c r="A608" s="1" t="s">
        <v>9</v>
      </c>
      <c r="B608" s="2">
        <f>AVERAGEA(B$326:B$390)</f>
        <v>41.67799999999998</v>
      </c>
      <c r="C608" s="2">
        <f>AVERAGEA(C$326:C$390)</f>
        <v>53.08476923076923</v>
      </c>
      <c r="D608" s="2">
        <f>AVERAGEA(D$326:D$390)</f>
        <v>53.60907692307691</v>
      </c>
      <c r="E608" s="2">
        <f>AVERAGEA(E$326:E$390)</f>
        <v>55.160000000000004</v>
      </c>
      <c r="F608" s="2"/>
      <c r="G608" s="2"/>
      <c r="H608" s="2"/>
      <c r="I608" s="2"/>
      <c r="J608" s="2"/>
      <c r="K608" s="2"/>
    </row>
    <row r="609" spans="1:11" ht="12.75">
      <c r="A609" s="1" t="s">
        <v>10</v>
      </c>
      <c r="B609" s="2">
        <f>AVERAGEA(B$476:B$487)</f>
        <v>40.04833333333333</v>
      </c>
      <c r="C609" s="2">
        <f>AVERAGEA(C$476:C$487)</f>
        <v>51.087500000000006</v>
      </c>
      <c r="D609" s="2">
        <f>AVERAGEA(D$476:D$487)</f>
        <v>51.19833333333333</v>
      </c>
      <c r="E609" s="2">
        <f>AVERAGEA(E$476:E$487)</f>
        <v>52.276666666666664</v>
      </c>
      <c r="F609" s="2"/>
      <c r="G609" s="2"/>
      <c r="H609" s="2"/>
      <c r="I609" s="2"/>
      <c r="J609" s="2"/>
      <c r="K609" s="2"/>
    </row>
    <row r="610" spans="1:11" ht="12.75">
      <c r="A610" s="1" t="s">
        <v>11</v>
      </c>
      <c r="B610" s="2">
        <f>AVERAGEA(B492:B497)</f>
        <v>36.718333333333334</v>
      </c>
      <c r="C610" s="2">
        <f>AVERAGEA(C492:C497)</f>
        <v>45.32166666666666</v>
      </c>
      <c r="D610" s="2">
        <f>AVERAGEA(D492:D497)</f>
        <v>45.51833333333334</v>
      </c>
      <c r="E610" s="2">
        <f>AVERAGEA(E492:E497)</f>
        <v>45.19166666666667</v>
      </c>
      <c r="F610" s="2"/>
      <c r="G610" s="2"/>
      <c r="H610" s="2"/>
      <c r="I610" s="2"/>
      <c r="J610" s="2"/>
      <c r="K610" s="2"/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0.798244626498082</v>
      </c>
      <c r="C612" s="2">
        <f>(C$602-C$601)/(C$602+C$601)</f>
        <v>0.8519335067683761</v>
      </c>
      <c r="D612" s="2">
        <f>(D$602-D$601)/(D$602+D$601)</f>
        <v>0.8510158966039859</v>
      </c>
      <c r="E612" s="2">
        <f>(E$602-E$601)/(E$602+E$601)</f>
        <v>0.8683228541996049</v>
      </c>
      <c r="F612" s="2"/>
      <c r="G612" s="2"/>
      <c r="H612" s="2"/>
      <c r="I612" s="2"/>
      <c r="J612" s="2"/>
      <c r="K612" s="2"/>
    </row>
    <row r="613" spans="1:11" ht="12.75">
      <c r="A613" s="1" t="s">
        <v>13</v>
      </c>
      <c r="B613" s="2">
        <f>B$603/B$602</f>
        <v>0.573568763891886</v>
      </c>
      <c r="C613" s="2">
        <f>C$603/C$602</f>
        <v>0.5002920634920635</v>
      </c>
      <c r="D613" s="2">
        <f>D$603/D$602</f>
        <v>0.49597652437192097</v>
      </c>
      <c r="E613" s="2">
        <f>E$603/E$602</f>
        <v>0.46145685189885505</v>
      </c>
      <c r="F613" s="2"/>
      <c r="G613" s="2"/>
      <c r="H613" s="2"/>
      <c r="I613" s="2"/>
      <c r="J613" s="2"/>
      <c r="K613" s="2"/>
    </row>
    <row r="614" spans="1:11" ht="12.75">
      <c r="A614" s="1" t="s">
        <v>14</v>
      </c>
      <c r="B614" s="2">
        <f>B$610/B$608</f>
        <v>0.8810003678999316</v>
      </c>
      <c r="C614" s="2">
        <f>C$610/C$608</f>
        <v>0.8537602653907198</v>
      </c>
      <c r="D614" s="2">
        <f>D$610/D$608</f>
        <v>0.8490788490659353</v>
      </c>
      <c r="E614" s="2">
        <f>E$610/E$608</f>
        <v>0.8192832970751752</v>
      </c>
      <c r="F614" s="2"/>
      <c r="G614" s="2"/>
      <c r="H614" s="2"/>
      <c r="I614" s="2"/>
      <c r="J614" s="2"/>
      <c r="K614" s="2"/>
    </row>
    <row r="615" spans="1:5" ht="12.75">
      <c r="A615" s="1" t="s">
        <v>15</v>
      </c>
      <c r="B615">
        <v>717.7</v>
      </c>
      <c r="C615">
        <v>722.3</v>
      </c>
      <c r="D615">
        <v>722.3</v>
      </c>
      <c r="E615">
        <v>722.3</v>
      </c>
    </row>
    <row r="616" spans="1:5" ht="12.75">
      <c r="A616" s="1" t="s">
        <v>32</v>
      </c>
      <c r="B616">
        <f>B602/B601</f>
        <v>8.91299495664232</v>
      </c>
      <c r="C616">
        <f>C602/C601</f>
        <v>12.507444907683146</v>
      </c>
      <c r="D616">
        <f>D602/D601</f>
        <v>12.424251006725243</v>
      </c>
      <c r="E616">
        <f>E602/E601</f>
        <v>14.188664576856267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2.3571829720318993</v>
      </c>
      <c r="C618" s="2">
        <f>C$606/C$605</f>
        <v>2.6437291897891226</v>
      </c>
      <c r="D618" s="2">
        <f>D$606/D$605</f>
        <v>2.6505052798909965</v>
      </c>
      <c r="E618" s="2">
        <f>E$606/E$605</f>
        <v>2.7954094292803973</v>
      </c>
      <c r="F618" s="2"/>
      <c r="G618" s="2"/>
      <c r="H618" s="2"/>
      <c r="I618" s="2"/>
      <c r="J618" s="2"/>
      <c r="K618" s="2"/>
    </row>
    <row r="619" spans="1:11" ht="12.75">
      <c r="A619" s="1" t="s">
        <v>17</v>
      </c>
      <c r="B619" s="2">
        <f>B$607/B$606</f>
        <v>1.520385018583818</v>
      </c>
      <c r="C619" s="2">
        <f>C$607/C$606</f>
        <v>1.6494332493702775</v>
      </c>
      <c r="D619" s="2">
        <f>D$607/D$606</f>
        <v>1.6791286467035085</v>
      </c>
      <c r="E619" s="2">
        <f>E$607/E$606</f>
        <v>1.7617327238027605</v>
      </c>
      <c r="F619" s="2"/>
      <c r="G619" s="2"/>
      <c r="H619" s="2"/>
      <c r="I619" s="2"/>
      <c r="J619" s="2"/>
      <c r="K619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1999-11-30T19:16:26Z</cp:lastPrinted>
  <dcterms:created xsi:type="dcterms:W3CDTF">1999-11-16T20:51:42Z</dcterms:created>
  <dcterms:modified xsi:type="dcterms:W3CDTF">2000-03-29T20:06:03Z</dcterms:modified>
  <cp:category/>
  <cp:version/>
  <cp:contentType/>
  <cp:contentStatus/>
</cp:coreProperties>
</file>